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C:\Users\etu\Documents\"/>
    </mc:Choice>
  </mc:AlternateContent>
  <xr:revisionPtr revIDLastSave="0" documentId="13_ncr:1_{1AFAACAD-50BC-400C-9802-B7E4D8DADDC9}" xr6:coauthVersionLast="36" xr6:coauthVersionMax="36" xr10:uidLastSave="{00000000-0000-0000-0000-000000000000}"/>
  <bookViews>
    <workbookView xWindow="0" yWindow="0" windowWidth="28800" windowHeight="11880" xr2:uid="{00000000-000D-0000-FFFF-FFFF00000000}"/>
  </bookViews>
  <sheets>
    <sheet name="iktisat" sheetId="1" r:id="rId1"/>
    <sheet name="işletme" sheetId="2" r:id="rId2"/>
  </sheets>
  <calcPr calcId="191029"/>
</workbook>
</file>

<file path=xl/calcChain.xml><?xml version="1.0" encoding="utf-8"?>
<calcChain xmlns="http://schemas.openxmlformats.org/spreadsheetml/2006/main">
  <c r="M44" i="2" l="1"/>
  <c r="M17" i="2"/>
  <c r="F17" i="2"/>
  <c r="M18" i="2"/>
  <c r="F31" i="2"/>
  <c r="F32" i="2"/>
  <c r="M32" i="2" s="1"/>
  <c r="F45" i="2" s="1"/>
  <c r="M45" i="2" s="1"/>
  <c r="F57" i="2" s="1"/>
  <c r="M57" i="2" s="1"/>
  <c r="M31" i="2"/>
  <c r="F44" i="2"/>
  <c r="F56" i="2"/>
  <c r="L44" i="2"/>
  <c r="E44" i="2"/>
  <c r="L31" i="2"/>
  <c r="L17" i="2"/>
  <c r="E17" i="2"/>
  <c r="L18" i="2"/>
  <c r="E31" i="2"/>
  <c r="E32" i="2"/>
  <c r="L32" i="2"/>
  <c r="E45" i="2" s="1"/>
  <c r="L45" i="2" s="1"/>
  <c r="E57" i="2" s="1"/>
  <c r="L57" i="2" s="1"/>
  <c r="E56" i="2"/>
  <c r="K44" i="2"/>
  <c r="K31" i="2"/>
  <c r="K17" i="2"/>
  <c r="D17" i="2"/>
  <c r="K18" i="2"/>
  <c r="D31" i="2"/>
  <c r="D32" i="2"/>
  <c r="K32" i="2"/>
  <c r="D45" i="2" s="1"/>
  <c r="K45" i="2" s="1"/>
  <c r="D57" i="2" s="1"/>
  <c r="K57" i="2" s="1"/>
  <c r="D44" i="2"/>
  <c r="D56" i="2"/>
  <c r="J44" i="2"/>
  <c r="J31" i="2"/>
  <c r="J17" i="2"/>
  <c r="C17" i="2"/>
  <c r="J18" i="2"/>
  <c r="C31" i="2"/>
  <c r="C32" i="2"/>
  <c r="J32" i="2" s="1"/>
  <c r="C45" i="2" s="1"/>
  <c r="J45" i="2" s="1"/>
  <c r="C57" i="2" s="1"/>
  <c r="J57" i="2" s="1"/>
  <c r="C44" i="2"/>
  <c r="C56" i="2"/>
  <c r="M56" i="2"/>
  <c r="L56" i="2"/>
  <c r="K56" i="2"/>
  <c r="J56" i="2"/>
  <c r="M55" i="1"/>
  <c r="M43" i="1"/>
  <c r="M16" i="1"/>
  <c r="F16" i="1"/>
  <c r="M17" i="1"/>
  <c r="F31" i="1" s="1"/>
  <c r="M31" i="1" s="1"/>
  <c r="F44" i="1" s="1"/>
  <c r="M44" i="1" s="1"/>
  <c r="F56" i="1" s="1"/>
  <c r="M56" i="1" s="1"/>
  <c r="F30" i="1"/>
  <c r="M30" i="1"/>
  <c r="F43" i="1"/>
  <c r="F55" i="1"/>
  <c r="L55" i="1"/>
  <c r="L43" i="1"/>
  <c r="E43" i="1"/>
  <c r="L30" i="1"/>
  <c r="L16" i="1"/>
  <c r="E16" i="1"/>
  <c r="L17" i="1"/>
  <c r="E31" i="1" s="1"/>
  <c r="L31" i="1" s="1"/>
  <c r="E44" i="1" s="1"/>
  <c r="L44" i="1" s="1"/>
  <c r="E56" i="1" s="1"/>
  <c r="L56" i="1" s="1"/>
  <c r="E30" i="1"/>
  <c r="E55" i="1"/>
  <c r="K55" i="1"/>
  <c r="K43" i="1"/>
  <c r="K30" i="1"/>
  <c r="K16" i="1"/>
  <c r="D16" i="1"/>
  <c r="K17" i="1"/>
  <c r="D30" i="1"/>
  <c r="D31" i="1"/>
  <c r="K31" i="1" s="1"/>
  <c r="D44" i="1" s="1"/>
  <c r="K44" i="1" s="1"/>
  <c r="D56" i="1" s="1"/>
  <c r="K56" i="1" s="1"/>
  <c r="D43" i="1"/>
  <c r="D55" i="1"/>
  <c r="J55" i="1"/>
  <c r="J43" i="1"/>
  <c r="J30" i="1"/>
  <c r="J16" i="1"/>
  <c r="C16" i="1"/>
  <c r="J17" i="1"/>
  <c r="C30" i="1"/>
  <c r="C31" i="1"/>
  <c r="J31" i="1"/>
  <c r="C44" i="1" s="1"/>
  <c r="J44" i="1" s="1"/>
  <c r="C56" i="1" s="1"/>
  <c r="J56" i="1" s="1"/>
  <c r="C43" i="1"/>
  <c r="C55" i="1"/>
</calcChain>
</file>

<file path=xl/sharedStrings.xml><?xml version="1.0" encoding="utf-8"?>
<sst xmlns="http://schemas.openxmlformats.org/spreadsheetml/2006/main" count="444" uniqueCount="204">
  <si>
    <t>I. SINIF</t>
  </si>
  <si>
    <t>I. YARIYIL</t>
  </si>
  <si>
    <t>II. YARIYIL</t>
  </si>
  <si>
    <t>DERS KODU</t>
  </si>
  <si>
    <t>DERSİN ADI</t>
  </si>
  <si>
    <t>T</t>
  </si>
  <si>
    <t>U</t>
  </si>
  <si>
    <t>K</t>
  </si>
  <si>
    <t>AKTS</t>
  </si>
  <si>
    <t>2. SINIF</t>
  </si>
  <si>
    <t>III. YARIYIL</t>
  </si>
  <si>
    <t>IV. YARIYIL</t>
  </si>
  <si>
    <t>3. SINIF</t>
  </si>
  <si>
    <t>V. YARIYIL</t>
  </si>
  <si>
    <t>VI. YARIYIL</t>
  </si>
  <si>
    <t>4. SINIF</t>
  </si>
  <si>
    <t>VII. YARIYIL</t>
  </si>
  <si>
    <t>VIII. YARIYIL</t>
  </si>
  <si>
    <t>FOZ101</t>
  </si>
  <si>
    <t xml:space="preserve">İktisada Giriş I </t>
  </si>
  <si>
    <t>Muhasebe I</t>
  </si>
  <si>
    <t>İşletmeciliğin Temelleri</t>
  </si>
  <si>
    <t>Davranış Bilimleri</t>
  </si>
  <si>
    <t>Akademik ve Sosyal Oryantasyon</t>
  </si>
  <si>
    <t>Türk Dili I</t>
  </si>
  <si>
    <t>FOZ102</t>
  </si>
  <si>
    <t>İktisada Giriş II</t>
  </si>
  <si>
    <t>Muhasebe II</t>
  </si>
  <si>
    <t>Yönetim ve Organizasyon</t>
  </si>
  <si>
    <t>Temel Bilgisayar Uygulamaları</t>
  </si>
  <si>
    <t>Türk Dili II</t>
  </si>
  <si>
    <t>FOZ201</t>
  </si>
  <si>
    <t xml:space="preserve">Matematiksel İktisat I </t>
  </si>
  <si>
    <t>Ekonometri I</t>
  </si>
  <si>
    <t>Kamu Maliyesi</t>
  </si>
  <si>
    <t>Hukukun Temel Kavramları</t>
  </si>
  <si>
    <t>Atatürk İlkeleri ve İnkılap Tarihi I</t>
  </si>
  <si>
    <t>FOZ202</t>
  </si>
  <si>
    <t xml:space="preserve">Matematiksel İktisat II </t>
  </si>
  <si>
    <t>Ekonometri II</t>
  </si>
  <si>
    <t>İktisadi Düşünceler Tarihi</t>
  </si>
  <si>
    <t>Anayasa Hukuku</t>
  </si>
  <si>
    <t>Atatürk İlkeleri ve İnkılap Tarihi II</t>
  </si>
  <si>
    <t>FOD301</t>
  </si>
  <si>
    <t xml:space="preserve">Para Teorisi ve Politikası </t>
  </si>
  <si>
    <t>Ekonometrik Modeller</t>
  </si>
  <si>
    <t>Borçlar Hukuku</t>
  </si>
  <si>
    <t>FOD302</t>
  </si>
  <si>
    <t>İktisadi Büyüme ve Kalkınma</t>
  </si>
  <si>
    <t>Kamu Ekonomisi</t>
  </si>
  <si>
    <t>İdare Hukuku ve İdari Yargı</t>
  </si>
  <si>
    <t>Yöneylem Araştırması I</t>
  </si>
  <si>
    <t>Yöneylem Araştırması II</t>
  </si>
  <si>
    <t>FOZ401</t>
  </si>
  <si>
    <t>Uluslararası İktisat I</t>
  </si>
  <si>
    <t>Maliye Teorisi ve Politikası</t>
  </si>
  <si>
    <t>Proje Geliştirme ve Yönetimi</t>
  </si>
  <si>
    <t>FOZ402</t>
  </si>
  <si>
    <t>Uluslararası İktisat II</t>
  </si>
  <si>
    <t xml:space="preserve">Türkiye Ekonomisi ve Güncel Konular </t>
  </si>
  <si>
    <t>Bitirme Projesi</t>
  </si>
  <si>
    <t>FAS</t>
  </si>
  <si>
    <t xml:space="preserve">: Fakülte seçmeli </t>
  </si>
  <si>
    <t>FOD</t>
  </si>
  <si>
    <t>: Fakülte ortak dersi</t>
  </si>
  <si>
    <t>FOZ</t>
  </si>
  <si>
    <t xml:space="preserve">: Fakülte ortak zorunlu </t>
  </si>
  <si>
    <t>: İktisat</t>
  </si>
  <si>
    <t>: İşletme</t>
  </si>
  <si>
    <t>: Dersin kredisi</t>
  </si>
  <si>
    <t>UOZ</t>
  </si>
  <si>
    <t>: Üniversite ortak zorunlu</t>
  </si>
  <si>
    <t>YDY</t>
  </si>
  <si>
    <t>: Yabancı Diller Yüksekokulu</t>
  </si>
  <si>
    <t>: Avrupa Kredi Transfer Sistemi</t>
  </si>
  <si>
    <t>İKTİSAT BÖLÜMÜ</t>
  </si>
  <si>
    <t>ÖĞRETİM PROGRAMI</t>
  </si>
  <si>
    <t>Mikroiktisat I</t>
  </si>
  <si>
    <t>Makroiktisat I</t>
  </si>
  <si>
    <t>Mikroiktisat II</t>
  </si>
  <si>
    <t>Makroiktisat II</t>
  </si>
  <si>
    <t>Staj</t>
  </si>
  <si>
    <t>ERZURUM TEKNİK ÜNİVERSİTESİ</t>
  </si>
  <si>
    <t>İKTİSADİ VE İDARİ BİLİMLER FAKÜLTESİ (ETÜ-İİBF)</t>
  </si>
  <si>
    <t>Kısaltmalar</t>
  </si>
  <si>
    <t>İŞLETME BÖLÜMÜ</t>
  </si>
  <si>
    <t xml:space="preserve">Yönetim ve Organizasyon </t>
  </si>
  <si>
    <t xml:space="preserve">İktisada Giriş II </t>
  </si>
  <si>
    <t xml:space="preserve">Maliyet Muhasebesi I </t>
  </si>
  <si>
    <t xml:space="preserve">Maliyet Muhasebesi II </t>
  </si>
  <si>
    <t xml:space="preserve">Organizasyon Teorisi </t>
  </si>
  <si>
    <t xml:space="preserve">Pazarlama İlkeleri </t>
  </si>
  <si>
    <t xml:space="preserve">Finansal Yönetim </t>
  </si>
  <si>
    <t xml:space="preserve">Üretim Yönetimi </t>
  </si>
  <si>
    <t xml:space="preserve">İnsan Kaynakları Yönetimi </t>
  </si>
  <si>
    <t>İşletme Finansmanı</t>
  </si>
  <si>
    <t>Pazarlama Yönetimi</t>
  </si>
  <si>
    <t>Üretim Planlaması ve Kontrolü</t>
  </si>
  <si>
    <t>Uluslararası İşletmecilik</t>
  </si>
  <si>
    <t xml:space="preserve">Stratejik Yönetim </t>
  </si>
  <si>
    <t>Sosyal Bilimlerde Araştırma Yöntemleri</t>
  </si>
  <si>
    <t>Kurumsal Sosyal Sorumluluk ve İş Etiği</t>
  </si>
  <si>
    <t>DÖNEM TOPLAMI:</t>
  </si>
  <si>
    <t>GENEL TOPLAM:</t>
  </si>
  <si>
    <t>UOZTD1</t>
  </si>
  <si>
    <t>UOZTD2</t>
  </si>
  <si>
    <t>UOZYD1</t>
  </si>
  <si>
    <t>UOZYD2</t>
  </si>
  <si>
    <t>UOZTA1</t>
  </si>
  <si>
    <t>UOZTA2</t>
  </si>
  <si>
    <t xml:space="preserve">Seçmeli Ders </t>
  </si>
  <si>
    <t>SEC381</t>
  </si>
  <si>
    <t>SEC383</t>
  </si>
  <si>
    <t>SEC385</t>
  </si>
  <si>
    <t>SEC382</t>
  </si>
  <si>
    <t>SEC384</t>
  </si>
  <si>
    <t>SEC386</t>
  </si>
  <si>
    <t>SEC481</t>
  </si>
  <si>
    <t>SEC483</t>
  </si>
  <si>
    <t>SEC485</t>
  </si>
  <si>
    <r>
      <t>: Haftal</t>
    </r>
    <r>
      <rPr>
        <b/>
        <sz val="8"/>
        <color indexed="8"/>
        <rFont val="Cambria"/>
        <charset val="162"/>
      </rPr>
      <t>ı</t>
    </r>
    <r>
      <rPr>
        <sz val="8"/>
        <color indexed="8"/>
        <rFont val="Cambria"/>
        <charset val="162"/>
      </rPr>
      <t>k teorik ders saati</t>
    </r>
  </si>
  <si>
    <r>
      <t>: Haftal</t>
    </r>
    <r>
      <rPr>
        <b/>
        <sz val="8"/>
        <color indexed="8"/>
        <rFont val="Cambria"/>
        <charset val="162"/>
      </rPr>
      <t>ı</t>
    </r>
    <r>
      <rPr>
        <sz val="8"/>
        <color indexed="8"/>
        <rFont val="Cambria"/>
        <charset val="162"/>
      </rPr>
      <t>k uygulama ders saati</t>
    </r>
  </si>
  <si>
    <t>IKT101</t>
  </si>
  <si>
    <t>IKT103</t>
  </si>
  <si>
    <t>UOZTA</t>
  </si>
  <si>
    <t>: Üniversite Ortak Zorunlu Türk Dili</t>
  </si>
  <si>
    <t>: Üniversite Ortak Zorunlu Atatürk</t>
  </si>
  <si>
    <t xml:space="preserve">  İlkeleri ve İnkılap Tarihi</t>
  </si>
  <si>
    <t>UOZTD</t>
  </si>
  <si>
    <t>UOZYD</t>
  </si>
  <si>
    <t>: Üniversite Ortak Zorunlu Yabancı Dil</t>
  </si>
  <si>
    <t>IKT102</t>
  </si>
  <si>
    <t>IKT104</t>
  </si>
  <si>
    <t>IKT105</t>
  </si>
  <si>
    <t>IKT106</t>
  </si>
  <si>
    <t>IKT201</t>
  </si>
  <si>
    <t>IKT202</t>
  </si>
  <si>
    <t>IKT203</t>
  </si>
  <si>
    <t>IKT204</t>
  </si>
  <si>
    <t>IKT205</t>
  </si>
  <si>
    <t>IKT206</t>
  </si>
  <si>
    <t>IKT207</t>
  </si>
  <si>
    <t>IKT208</t>
  </si>
  <si>
    <t>IKT209</t>
  </si>
  <si>
    <t>IKT210</t>
  </si>
  <si>
    <t>IKT301</t>
  </si>
  <si>
    <t>IKT302</t>
  </si>
  <si>
    <t>IKT303</t>
  </si>
  <si>
    <t>IKT304</t>
  </si>
  <si>
    <t>IKT300</t>
  </si>
  <si>
    <t>IKT401</t>
  </si>
  <si>
    <t>IKT402</t>
  </si>
  <si>
    <t>IKT403</t>
  </si>
  <si>
    <t>IKT404</t>
  </si>
  <si>
    <t>IKT</t>
  </si>
  <si>
    <t>ISL101</t>
  </si>
  <si>
    <t>ISL102</t>
  </si>
  <si>
    <t>ISL103</t>
  </si>
  <si>
    <t>ISL104</t>
  </si>
  <si>
    <t>ISL105</t>
  </si>
  <si>
    <t>ISL</t>
  </si>
  <si>
    <t>Sosyal Bilimlerde Matematik  I</t>
  </si>
  <si>
    <t>Sosyal Bilimlerde İstatistik  I</t>
  </si>
  <si>
    <t>Sosyal Bilimlerde İstatistik  II</t>
  </si>
  <si>
    <t>Yabancı Dil II</t>
  </si>
  <si>
    <t>Yabancı Dil I</t>
  </si>
  <si>
    <t>Sosyal Bilimlerde Matematik  II</t>
  </si>
  <si>
    <t>SEC482</t>
  </si>
  <si>
    <t>SEC484</t>
  </si>
  <si>
    <t>SEC486</t>
  </si>
  <si>
    <t>SEC391</t>
  </si>
  <si>
    <t>SEC393</t>
  </si>
  <si>
    <t>SEC395</t>
  </si>
  <si>
    <t>SEC392</t>
  </si>
  <si>
    <t>SEC394</t>
  </si>
  <si>
    <t>SEC396</t>
  </si>
  <si>
    <t>SEC491</t>
  </si>
  <si>
    <t>SEC493</t>
  </si>
  <si>
    <t>SEC495</t>
  </si>
  <si>
    <t>SEC492</t>
  </si>
  <si>
    <t>SEC494</t>
  </si>
  <si>
    <t>SEC496</t>
  </si>
  <si>
    <t>ISL201</t>
  </si>
  <si>
    <t>ISL202</t>
  </si>
  <si>
    <t>ISL203</t>
  </si>
  <si>
    <t>ISL204</t>
  </si>
  <si>
    <t>ISL205</t>
  </si>
  <si>
    <t>ISL206</t>
  </si>
  <si>
    <t>ISL301</t>
  </si>
  <si>
    <t>ISL302</t>
  </si>
  <si>
    <t>ISL303</t>
  </si>
  <si>
    <t>ISL304</t>
  </si>
  <si>
    <t>ISL300</t>
  </si>
  <si>
    <t>ISL401</t>
  </si>
  <si>
    <t>ISL402</t>
  </si>
  <si>
    <t>ISL403</t>
  </si>
  <si>
    <t>ISL404</t>
  </si>
  <si>
    <t>IKT343</t>
  </si>
  <si>
    <t>IKT344</t>
  </si>
  <si>
    <t>Sosyal Bilimlerde Matematik II</t>
  </si>
  <si>
    <t>Sosyal Bilimlerde İstatistik II</t>
  </si>
  <si>
    <t>Sosyal Bilimlerde Matematik I</t>
  </si>
  <si>
    <t>Sosyal Bilimlerde İstatistik I</t>
  </si>
  <si>
    <r>
      <rPr>
        <b/>
        <u/>
        <sz val="8"/>
        <color indexed="8"/>
        <rFont val="Cambria"/>
        <charset val="162"/>
      </rPr>
      <t>Not:</t>
    </r>
    <r>
      <rPr>
        <sz val="8"/>
        <color indexed="8"/>
        <rFont val="Cambria"/>
        <charset val="162"/>
      </rPr>
      <t xml:space="preserve"> Fakülte dışından alınacak derslerinin toplam AKTS si programın toplam AKTS nin %10'undan fazla olamaz.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</si>
</sst>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62"/>
      <scheme val="minor"/>
    </font>
    <font>
      <sz val="8"/>
      <color indexed="8"/>
      <name val="Cambria"/>
      <charset val="162"/>
    </font>
    <font>
      <sz val="8"/>
      <name val="Calibri"/>
      <family val="2"/>
      <charset val="162"/>
    </font>
    <font>
      <b/>
      <sz val="8"/>
      <color indexed="8"/>
      <name val="Cambria"/>
      <charset val="162"/>
    </font>
    <font>
      <sz val="8"/>
      <name val="Cambria"/>
      <charset val="162"/>
    </font>
    <font>
      <sz val="8"/>
      <name val="Calibri"/>
      <family val="2"/>
      <charset val="162"/>
    </font>
    <font>
      <b/>
      <sz val="8"/>
      <name val="Cambria"/>
      <charset val="162"/>
    </font>
    <font>
      <b/>
      <u/>
      <sz val="8"/>
      <color indexed="8"/>
      <name val="Cambria"/>
      <charset val="162"/>
    </font>
    <font>
      <sz val="8"/>
      <color theme="1"/>
      <name val="Cambria"/>
      <charset val="162"/>
    </font>
    <font>
      <sz val="8"/>
      <color rgb="FF000000"/>
      <name val="Cambria"/>
      <charset val="162"/>
    </font>
    <font>
      <b/>
      <sz val="8"/>
      <color theme="1"/>
      <name val="Cambria"/>
      <charset val="162"/>
    </font>
    <font>
      <b/>
      <sz val="8"/>
      <color rgb="FFFF0000"/>
      <name val="Cambria"/>
      <charset val="162"/>
    </font>
    <font>
      <b/>
      <u/>
      <sz val="8"/>
      <color theme="1"/>
      <name val="Cambria"/>
      <charset val="162"/>
    </font>
    <font>
      <sz val="8"/>
      <color theme="1"/>
      <name val="Calibri"/>
      <family val="2"/>
      <charset val="162"/>
      <scheme val="minor"/>
    </font>
    <font>
      <sz val="7.5"/>
      <color rgb="FF000000"/>
      <name val="Cambria"/>
      <charset val="162"/>
    </font>
    <font>
      <sz val="7"/>
      <color rgb="FF000000"/>
      <name val="Cambria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6B3FD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8" fillId="0" borderId="0" xfId="0" applyFont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/>
    <xf numFmtId="0" fontId="3" fillId="4" borderId="16" xfId="0" applyFont="1" applyFill="1" applyBorder="1"/>
    <xf numFmtId="0" fontId="3" fillId="4" borderId="17" xfId="0" applyFont="1" applyFill="1" applyBorder="1"/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9" xfId="0" applyFont="1" applyFill="1" applyBorder="1"/>
    <xf numFmtId="0" fontId="3" fillId="4" borderId="20" xfId="0" applyFont="1" applyFill="1" applyBorder="1"/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6" fillId="2" borderId="12" xfId="0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8" fillId="0" borderId="0" xfId="0" applyFont="1" applyBorder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2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0" borderId="25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9" fillId="0" borderId="25" xfId="0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9" fillId="0" borderId="26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9" fillId="0" borderId="5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right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3" fillId="0" borderId="0" xfId="0" applyFont="1"/>
    <xf numFmtId="0" fontId="8" fillId="0" borderId="24" xfId="0" applyFont="1" applyBorder="1" applyAlignment="1">
      <alignment vertical="center" wrapText="1"/>
    </xf>
    <xf numFmtId="0" fontId="10" fillId="2" borderId="22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left"/>
    </xf>
    <xf numFmtId="0" fontId="10" fillId="2" borderId="12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9" fillId="0" borderId="30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1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/>
    </xf>
    <xf numFmtId="0" fontId="6" fillId="2" borderId="28" xfId="0" applyFont="1" applyFill="1" applyBorder="1"/>
    <xf numFmtId="0" fontId="3" fillId="2" borderId="29" xfId="0" applyFont="1" applyFill="1" applyBorder="1" applyAlignment="1">
      <alignment horizontal="center"/>
    </xf>
    <xf numFmtId="0" fontId="14" fillId="0" borderId="9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68"/>
  <sheetViews>
    <sheetView tabSelected="1" zoomScale="200" zoomScaleNormal="200" workbookViewId="0">
      <selection activeCell="F15" sqref="F15"/>
    </sheetView>
  </sheetViews>
  <sheetFormatPr defaultColWidth="8.85546875" defaultRowHeight="10.5" x14ac:dyDescent="0.25"/>
  <cols>
    <col min="1" max="1" width="7.7109375" style="1" customWidth="1"/>
    <col min="2" max="2" width="23" style="1" customWidth="1"/>
    <col min="3" max="3" width="4.28515625" style="1" customWidth="1"/>
    <col min="4" max="4" width="2.42578125" style="1" customWidth="1"/>
    <col min="5" max="5" width="3.7109375" style="1" customWidth="1"/>
    <col min="6" max="6" width="4" style="1" customWidth="1"/>
    <col min="7" max="7" width="1.85546875" style="1" customWidth="1"/>
    <col min="8" max="8" width="7.42578125" style="1" customWidth="1"/>
    <col min="9" max="9" width="23.85546875" style="1" customWidth="1"/>
    <col min="10" max="10" width="4.28515625" style="1" customWidth="1"/>
    <col min="11" max="11" width="2.42578125" style="1" customWidth="1"/>
    <col min="12" max="12" width="3.7109375" style="1" customWidth="1"/>
    <col min="13" max="13" width="4" style="1" customWidth="1"/>
    <col min="14" max="16384" width="8.85546875" style="1"/>
  </cols>
  <sheetData>
    <row r="1" spans="1:13" x14ac:dyDescent="0.25">
      <c r="G1" s="54" t="s">
        <v>82</v>
      </c>
    </row>
    <row r="2" spans="1:13" ht="11.1" customHeight="1" x14ac:dyDescent="0.25">
      <c r="G2" s="54" t="s">
        <v>83</v>
      </c>
    </row>
    <row r="3" spans="1:13" ht="11.1" customHeight="1" x14ac:dyDescent="0.25">
      <c r="G3" s="55" t="s">
        <v>75</v>
      </c>
    </row>
    <row r="4" spans="1:13" ht="12" customHeight="1" thickBot="1" x14ac:dyDescent="0.3">
      <c r="G4" s="54" t="s">
        <v>76</v>
      </c>
    </row>
    <row r="5" spans="1:13" ht="15" customHeight="1" thickBot="1" x14ac:dyDescent="0.3">
      <c r="A5" s="118" t="s">
        <v>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20"/>
    </row>
    <row r="6" spans="1:13" ht="12" customHeight="1" thickBot="1" x14ac:dyDescent="0.3">
      <c r="A6" s="2"/>
      <c r="B6" s="3" t="s">
        <v>1</v>
      </c>
      <c r="C6" s="3"/>
      <c r="D6" s="3"/>
      <c r="E6" s="3"/>
      <c r="F6" s="3"/>
      <c r="G6" s="2"/>
      <c r="H6" s="2"/>
      <c r="I6" s="3" t="s">
        <v>2</v>
      </c>
      <c r="J6" s="2"/>
      <c r="K6" s="2"/>
      <c r="L6" s="2"/>
      <c r="M6" s="2"/>
    </row>
    <row r="7" spans="1:13" ht="11.25" thickBot="1" x14ac:dyDescent="0.3">
      <c r="A7" s="4" t="s">
        <v>3</v>
      </c>
      <c r="B7" s="5" t="s">
        <v>4</v>
      </c>
      <c r="C7" s="6" t="s">
        <v>5</v>
      </c>
      <c r="D7" s="6" t="s">
        <v>6</v>
      </c>
      <c r="E7" s="6" t="s">
        <v>7</v>
      </c>
      <c r="F7" s="7" t="s">
        <v>8</v>
      </c>
      <c r="G7" s="8"/>
      <c r="H7" s="4" t="s">
        <v>3</v>
      </c>
      <c r="I7" s="5" t="s">
        <v>4</v>
      </c>
      <c r="J7" s="6" t="s">
        <v>5</v>
      </c>
      <c r="K7" s="6" t="s">
        <v>6</v>
      </c>
      <c r="L7" s="6" t="s">
        <v>7</v>
      </c>
      <c r="M7" s="7" t="s">
        <v>8</v>
      </c>
    </row>
    <row r="8" spans="1:13" x14ac:dyDescent="0.25">
      <c r="A8" s="56" t="s">
        <v>122</v>
      </c>
      <c r="B8" s="57" t="s">
        <v>19</v>
      </c>
      <c r="C8" s="58">
        <v>3</v>
      </c>
      <c r="D8" s="58">
        <v>0</v>
      </c>
      <c r="E8" s="58">
        <v>3</v>
      </c>
      <c r="F8" s="59">
        <v>6</v>
      </c>
      <c r="G8" s="8"/>
      <c r="H8" s="56" t="s">
        <v>131</v>
      </c>
      <c r="I8" s="57" t="s">
        <v>26</v>
      </c>
      <c r="J8" s="58">
        <v>3</v>
      </c>
      <c r="K8" s="58">
        <v>0</v>
      </c>
      <c r="L8" s="58">
        <v>3</v>
      </c>
      <c r="M8" s="59">
        <v>6</v>
      </c>
    </row>
    <row r="9" spans="1:13" x14ac:dyDescent="0.25">
      <c r="A9" s="60" t="s">
        <v>123</v>
      </c>
      <c r="B9" s="20" t="s">
        <v>201</v>
      </c>
      <c r="C9" s="61">
        <v>3</v>
      </c>
      <c r="D9" s="61">
        <v>0</v>
      </c>
      <c r="E9" s="61">
        <v>3</v>
      </c>
      <c r="F9" s="13">
        <v>4</v>
      </c>
      <c r="G9" s="8"/>
      <c r="H9" s="60" t="s">
        <v>132</v>
      </c>
      <c r="I9" s="20" t="s">
        <v>199</v>
      </c>
      <c r="J9" s="61">
        <v>3</v>
      </c>
      <c r="K9" s="61">
        <v>0</v>
      </c>
      <c r="L9" s="61">
        <v>3</v>
      </c>
      <c r="M9" s="13">
        <v>5</v>
      </c>
    </row>
    <row r="10" spans="1:13" x14ac:dyDescent="0.25">
      <c r="A10" s="60" t="s">
        <v>133</v>
      </c>
      <c r="B10" s="20" t="s">
        <v>202</v>
      </c>
      <c r="C10" s="61">
        <v>3</v>
      </c>
      <c r="D10" s="61">
        <v>0</v>
      </c>
      <c r="E10" s="61">
        <v>3</v>
      </c>
      <c r="F10" s="13">
        <v>5</v>
      </c>
      <c r="G10" s="8"/>
      <c r="H10" s="60" t="s">
        <v>134</v>
      </c>
      <c r="I10" s="20" t="s">
        <v>200</v>
      </c>
      <c r="J10" s="61">
        <v>3</v>
      </c>
      <c r="K10" s="61">
        <v>0</v>
      </c>
      <c r="L10" s="61">
        <v>3</v>
      </c>
      <c r="M10" s="13">
        <v>5</v>
      </c>
    </row>
    <row r="11" spans="1:13" x14ac:dyDescent="0.25">
      <c r="A11" s="60" t="s">
        <v>155</v>
      </c>
      <c r="B11" s="20" t="s">
        <v>20</v>
      </c>
      <c r="C11" s="61">
        <v>3</v>
      </c>
      <c r="D11" s="61">
        <v>0</v>
      </c>
      <c r="E11" s="61">
        <v>3</v>
      </c>
      <c r="F11" s="13">
        <v>4</v>
      </c>
      <c r="G11" s="8"/>
      <c r="H11" s="60" t="s">
        <v>156</v>
      </c>
      <c r="I11" s="20" t="s">
        <v>27</v>
      </c>
      <c r="J11" s="61">
        <v>3</v>
      </c>
      <c r="K11" s="61">
        <v>0</v>
      </c>
      <c r="L11" s="61">
        <v>3</v>
      </c>
      <c r="M11" s="13">
        <v>4</v>
      </c>
    </row>
    <row r="12" spans="1:13" x14ac:dyDescent="0.25">
      <c r="A12" s="60" t="s">
        <v>157</v>
      </c>
      <c r="B12" s="20" t="s">
        <v>21</v>
      </c>
      <c r="C12" s="61">
        <v>3</v>
      </c>
      <c r="D12" s="61">
        <v>0</v>
      </c>
      <c r="E12" s="61">
        <v>3</v>
      </c>
      <c r="F12" s="13">
        <v>4</v>
      </c>
      <c r="G12" s="8"/>
      <c r="H12" s="60" t="s">
        <v>158</v>
      </c>
      <c r="I12" s="20" t="s">
        <v>28</v>
      </c>
      <c r="J12" s="61">
        <v>3</v>
      </c>
      <c r="K12" s="61">
        <v>0</v>
      </c>
      <c r="L12" s="61">
        <v>3</v>
      </c>
      <c r="M12" s="13">
        <v>4</v>
      </c>
    </row>
    <row r="13" spans="1:13" x14ac:dyDescent="0.25">
      <c r="A13" s="60" t="s">
        <v>159</v>
      </c>
      <c r="B13" s="62" t="s">
        <v>22</v>
      </c>
      <c r="C13" s="61">
        <v>3</v>
      </c>
      <c r="D13" s="61">
        <v>0</v>
      </c>
      <c r="E13" s="61">
        <v>3</v>
      </c>
      <c r="F13" s="13">
        <v>4</v>
      </c>
      <c r="G13" s="8"/>
      <c r="H13" s="60" t="s">
        <v>25</v>
      </c>
      <c r="I13" s="20" t="s">
        <v>29</v>
      </c>
      <c r="J13" s="61">
        <v>3</v>
      </c>
      <c r="K13" s="61">
        <v>0</v>
      </c>
      <c r="L13" s="61">
        <v>3</v>
      </c>
      <c r="M13" s="14">
        <v>4</v>
      </c>
    </row>
    <row r="14" spans="1:13" ht="21" x14ac:dyDescent="0.25">
      <c r="A14" s="63" t="s">
        <v>18</v>
      </c>
      <c r="B14" s="20" t="s">
        <v>23</v>
      </c>
      <c r="C14" s="61">
        <v>0</v>
      </c>
      <c r="D14" s="61">
        <v>2</v>
      </c>
      <c r="E14" s="61">
        <v>1</v>
      </c>
      <c r="F14" s="13">
        <v>1</v>
      </c>
      <c r="G14" s="8"/>
      <c r="H14" s="63" t="s">
        <v>105</v>
      </c>
      <c r="I14" s="20" t="s">
        <v>30</v>
      </c>
      <c r="J14" s="61">
        <v>2</v>
      </c>
      <c r="K14" s="61">
        <v>0</v>
      </c>
      <c r="L14" s="61">
        <v>2</v>
      </c>
      <c r="M14" s="64">
        <v>2</v>
      </c>
    </row>
    <row r="15" spans="1:13" ht="11.25" thickBot="1" x14ac:dyDescent="0.3">
      <c r="A15" s="65" t="s">
        <v>104</v>
      </c>
      <c r="B15" s="66" t="s">
        <v>24</v>
      </c>
      <c r="C15" s="67">
        <v>2</v>
      </c>
      <c r="D15" s="67">
        <v>0</v>
      </c>
      <c r="E15" s="67">
        <v>2</v>
      </c>
      <c r="F15" s="68">
        <v>2</v>
      </c>
      <c r="G15" s="9"/>
      <c r="H15" s="121"/>
      <c r="I15" s="122"/>
      <c r="J15" s="122"/>
      <c r="K15" s="122"/>
      <c r="L15" s="122"/>
      <c r="M15" s="123"/>
    </row>
    <row r="16" spans="1:13" ht="11.25" thickBot="1" x14ac:dyDescent="0.3">
      <c r="A16" s="69"/>
      <c r="B16" s="90" t="s">
        <v>102</v>
      </c>
      <c r="C16" s="91">
        <f>SUM(C8:C15)</f>
        <v>20</v>
      </c>
      <c r="D16" s="91">
        <f>SUM(D8:D15)</f>
        <v>2</v>
      </c>
      <c r="E16" s="91">
        <f>SUM(E8:E15)</f>
        <v>21</v>
      </c>
      <c r="F16" s="92">
        <f>SUM(F8:F15)</f>
        <v>30</v>
      </c>
      <c r="G16" s="9"/>
      <c r="H16" s="52"/>
      <c r="I16" s="93" t="s">
        <v>102</v>
      </c>
      <c r="J16" s="94">
        <f>SUM(J8:J14)</f>
        <v>20</v>
      </c>
      <c r="K16" s="94">
        <f>SUM(K8:K14)</f>
        <v>0</v>
      </c>
      <c r="L16" s="94">
        <f>SUM(L8:L14)</f>
        <v>20</v>
      </c>
      <c r="M16" s="95">
        <f>SUM(M8:M14)</f>
        <v>30</v>
      </c>
    </row>
    <row r="17" spans="1:13" ht="11.25" thickBot="1" x14ac:dyDescent="0.3">
      <c r="A17" s="69"/>
      <c r="B17" s="70"/>
      <c r="C17" s="71"/>
      <c r="D17" s="71"/>
      <c r="E17" s="71"/>
      <c r="F17" s="72"/>
      <c r="G17" s="9"/>
      <c r="H17" s="52"/>
      <c r="I17" s="88" t="s">
        <v>103</v>
      </c>
      <c r="J17" s="89">
        <f>J16+C16</f>
        <v>40</v>
      </c>
      <c r="K17" s="89">
        <f>K16+D16</f>
        <v>2</v>
      </c>
      <c r="L17" s="89">
        <f>L16+E16</f>
        <v>41</v>
      </c>
      <c r="M17" s="28">
        <f>M16+F16</f>
        <v>60</v>
      </c>
    </row>
    <row r="18" spans="1:13" ht="8.1" customHeight="1" thickBot="1" x14ac:dyDescent="0.3">
      <c r="A18" s="69"/>
      <c r="B18" s="70"/>
      <c r="C18" s="71"/>
      <c r="D18" s="71"/>
      <c r="E18" s="71"/>
      <c r="F18" s="72"/>
      <c r="G18" s="9"/>
      <c r="H18" s="52"/>
      <c r="I18" s="53"/>
      <c r="J18" s="52"/>
      <c r="K18" s="52"/>
      <c r="L18" s="52"/>
      <c r="M18" s="52"/>
    </row>
    <row r="19" spans="1:13" ht="12.95" customHeight="1" thickBot="1" x14ac:dyDescent="0.3">
      <c r="A19" s="118" t="s">
        <v>9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20"/>
    </row>
    <row r="20" spans="1:13" ht="12" customHeight="1" thickBot="1" x14ac:dyDescent="0.3">
      <c r="A20" s="2"/>
      <c r="B20" s="3" t="s">
        <v>10</v>
      </c>
      <c r="C20" s="3"/>
      <c r="D20" s="3"/>
      <c r="E20" s="3"/>
      <c r="F20" s="3"/>
      <c r="G20" s="2"/>
      <c r="H20" s="2"/>
      <c r="I20" s="3" t="s">
        <v>11</v>
      </c>
      <c r="J20" s="2"/>
      <c r="K20" s="2"/>
      <c r="L20" s="2"/>
      <c r="M20" s="2"/>
    </row>
    <row r="21" spans="1:13" ht="11.25" thickBot="1" x14ac:dyDescent="0.3">
      <c r="A21" s="15" t="s">
        <v>3</v>
      </c>
      <c r="B21" s="16" t="s">
        <v>4</v>
      </c>
      <c r="C21" s="17" t="s">
        <v>5</v>
      </c>
      <c r="D21" s="17" t="s">
        <v>6</v>
      </c>
      <c r="E21" s="17" t="s">
        <v>7</v>
      </c>
      <c r="F21" s="18" t="s">
        <v>8</v>
      </c>
      <c r="G21" s="9"/>
      <c r="H21" s="4" t="s">
        <v>3</v>
      </c>
      <c r="I21" s="5" t="s">
        <v>4</v>
      </c>
      <c r="J21" s="6" t="s">
        <v>5</v>
      </c>
      <c r="K21" s="6" t="s">
        <v>6</v>
      </c>
      <c r="L21" s="6" t="s">
        <v>7</v>
      </c>
      <c r="M21" s="7" t="s">
        <v>8</v>
      </c>
    </row>
    <row r="22" spans="1:13" x14ac:dyDescent="0.25">
      <c r="A22" s="60" t="s">
        <v>135</v>
      </c>
      <c r="B22" s="20" t="s">
        <v>77</v>
      </c>
      <c r="C22" s="61">
        <v>3</v>
      </c>
      <c r="D22" s="61">
        <v>0</v>
      </c>
      <c r="E22" s="61">
        <v>3</v>
      </c>
      <c r="F22" s="13">
        <v>5</v>
      </c>
      <c r="G22" s="8"/>
      <c r="H22" s="56" t="s">
        <v>136</v>
      </c>
      <c r="I22" s="57" t="s">
        <v>79</v>
      </c>
      <c r="J22" s="58">
        <v>3</v>
      </c>
      <c r="K22" s="58">
        <v>0</v>
      </c>
      <c r="L22" s="58">
        <v>3</v>
      </c>
      <c r="M22" s="21">
        <v>5</v>
      </c>
    </row>
    <row r="23" spans="1:13" x14ac:dyDescent="0.25">
      <c r="A23" s="60" t="s">
        <v>137</v>
      </c>
      <c r="B23" s="20" t="s">
        <v>78</v>
      </c>
      <c r="C23" s="61">
        <v>3</v>
      </c>
      <c r="D23" s="61">
        <v>0</v>
      </c>
      <c r="E23" s="61">
        <v>3</v>
      </c>
      <c r="F23" s="13">
        <v>5</v>
      </c>
      <c r="G23" s="8"/>
      <c r="H23" s="60" t="s">
        <v>138</v>
      </c>
      <c r="I23" s="20" t="s">
        <v>80</v>
      </c>
      <c r="J23" s="61">
        <v>3</v>
      </c>
      <c r="K23" s="61">
        <v>0</v>
      </c>
      <c r="L23" s="61">
        <v>3</v>
      </c>
      <c r="M23" s="13">
        <v>5</v>
      </c>
    </row>
    <row r="24" spans="1:13" x14ac:dyDescent="0.25">
      <c r="A24" s="60" t="s">
        <v>139</v>
      </c>
      <c r="B24" s="20" t="s">
        <v>32</v>
      </c>
      <c r="C24" s="61">
        <v>3</v>
      </c>
      <c r="D24" s="61">
        <v>0</v>
      </c>
      <c r="E24" s="61">
        <v>3</v>
      </c>
      <c r="F24" s="13">
        <v>4</v>
      </c>
      <c r="G24" s="8"/>
      <c r="H24" s="60" t="s">
        <v>140</v>
      </c>
      <c r="I24" s="20" t="s">
        <v>38</v>
      </c>
      <c r="J24" s="61">
        <v>3</v>
      </c>
      <c r="K24" s="61">
        <v>0</v>
      </c>
      <c r="L24" s="61">
        <v>3</v>
      </c>
      <c r="M24" s="13">
        <v>4</v>
      </c>
    </row>
    <row r="25" spans="1:13" x14ac:dyDescent="0.25">
      <c r="A25" s="60" t="s">
        <v>141</v>
      </c>
      <c r="B25" s="20" t="s">
        <v>33</v>
      </c>
      <c r="C25" s="61">
        <v>3</v>
      </c>
      <c r="D25" s="61">
        <v>0</v>
      </c>
      <c r="E25" s="61">
        <v>3</v>
      </c>
      <c r="F25" s="13">
        <v>4</v>
      </c>
      <c r="G25" s="8"/>
      <c r="H25" s="60" t="s">
        <v>142</v>
      </c>
      <c r="I25" s="20" t="s">
        <v>39</v>
      </c>
      <c r="J25" s="61">
        <v>3</v>
      </c>
      <c r="K25" s="61">
        <v>0</v>
      </c>
      <c r="L25" s="61">
        <v>3</v>
      </c>
      <c r="M25" s="13">
        <v>4</v>
      </c>
    </row>
    <row r="26" spans="1:13" x14ac:dyDescent="0.25">
      <c r="A26" s="60" t="s">
        <v>143</v>
      </c>
      <c r="B26" s="20" t="s">
        <v>34</v>
      </c>
      <c r="C26" s="61">
        <v>3</v>
      </c>
      <c r="D26" s="61">
        <v>0</v>
      </c>
      <c r="E26" s="61">
        <v>3</v>
      </c>
      <c r="F26" s="14">
        <v>4</v>
      </c>
      <c r="G26" s="8"/>
      <c r="H26" s="60" t="s">
        <v>144</v>
      </c>
      <c r="I26" s="20" t="s">
        <v>40</v>
      </c>
      <c r="J26" s="61">
        <v>3</v>
      </c>
      <c r="K26" s="61">
        <v>0</v>
      </c>
      <c r="L26" s="61">
        <v>3</v>
      </c>
      <c r="M26" s="14">
        <v>4</v>
      </c>
    </row>
    <row r="27" spans="1:13" x14ac:dyDescent="0.25">
      <c r="A27" s="60" t="s">
        <v>31</v>
      </c>
      <c r="B27" s="20" t="s">
        <v>35</v>
      </c>
      <c r="C27" s="61">
        <v>3</v>
      </c>
      <c r="D27" s="61">
        <v>0</v>
      </c>
      <c r="E27" s="61">
        <v>3</v>
      </c>
      <c r="F27" s="14">
        <v>4</v>
      </c>
      <c r="G27" s="9"/>
      <c r="H27" s="60" t="s">
        <v>37</v>
      </c>
      <c r="I27" s="20" t="s">
        <v>41</v>
      </c>
      <c r="J27" s="61">
        <v>3</v>
      </c>
      <c r="K27" s="61">
        <v>0</v>
      </c>
      <c r="L27" s="61">
        <v>3</v>
      </c>
      <c r="M27" s="14">
        <v>4</v>
      </c>
    </row>
    <row r="28" spans="1:13" ht="21" x14ac:dyDescent="0.25">
      <c r="A28" s="63" t="s">
        <v>108</v>
      </c>
      <c r="B28" s="20" t="s">
        <v>36</v>
      </c>
      <c r="C28" s="61">
        <v>2</v>
      </c>
      <c r="D28" s="61">
        <v>0</v>
      </c>
      <c r="E28" s="61">
        <v>2</v>
      </c>
      <c r="F28" s="64">
        <v>2</v>
      </c>
      <c r="G28" s="8"/>
      <c r="H28" s="63" t="s">
        <v>109</v>
      </c>
      <c r="I28" s="20" t="s">
        <v>42</v>
      </c>
      <c r="J28" s="61">
        <v>2</v>
      </c>
      <c r="K28" s="61">
        <v>0</v>
      </c>
      <c r="L28" s="61">
        <v>2</v>
      </c>
      <c r="M28" s="64">
        <v>2</v>
      </c>
    </row>
    <row r="29" spans="1:13" ht="11.25" thickBot="1" x14ac:dyDescent="0.3">
      <c r="A29" s="65" t="s">
        <v>106</v>
      </c>
      <c r="B29" s="73" t="s">
        <v>165</v>
      </c>
      <c r="C29" s="74">
        <v>2</v>
      </c>
      <c r="D29" s="74">
        <v>0</v>
      </c>
      <c r="E29" s="74">
        <v>2</v>
      </c>
      <c r="F29" s="22">
        <v>2</v>
      </c>
      <c r="G29" s="8"/>
      <c r="H29" s="65" t="s">
        <v>107</v>
      </c>
      <c r="I29" s="73" t="s">
        <v>164</v>
      </c>
      <c r="J29" s="74">
        <v>2</v>
      </c>
      <c r="K29" s="74">
        <v>0</v>
      </c>
      <c r="L29" s="74">
        <v>2</v>
      </c>
      <c r="M29" s="22">
        <v>2</v>
      </c>
    </row>
    <row r="30" spans="1:13" x14ac:dyDescent="0.25">
      <c r="A30" s="69"/>
      <c r="B30" s="86" t="s">
        <v>102</v>
      </c>
      <c r="C30" s="82">
        <f>SUM(C22:C29)</f>
        <v>22</v>
      </c>
      <c r="D30" s="82">
        <f>SUM(D22:D29)</f>
        <v>0</v>
      </c>
      <c r="E30" s="82">
        <f>SUM(E22:E29)</f>
        <v>22</v>
      </c>
      <c r="F30" s="87">
        <f>SUM(F22:F29)</f>
        <v>30</v>
      </c>
      <c r="G30" s="9"/>
      <c r="H30" s="52"/>
      <c r="I30" s="86" t="s">
        <v>102</v>
      </c>
      <c r="J30" s="82">
        <f>SUM(J22:J29)</f>
        <v>22</v>
      </c>
      <c r="K30" s="82">
        <f>SUM(K22:K29)</f>
        <v>0</v>
      </c>
      <c r="L30" s="82">
        <f>SUM(L22:L29)</f>
        <v>22</v>
      </c>
      <c r="M30" s="87">
        <f>SUM(M22:M29)</f>
        <v>30</v>
      </c>
    </row>
    <row r="31" spans="1:13" ht="11.25" thickBot="1" x14ac:dyDescent="0.3">
      <c r="A31" s="69"/>
      <c r="B31" s="88" t="s">
        <v>103</v>
      </c>
      <c r="C31" s="89">
        <f>J17+C30</f>
        <v>62</v>
      </c>
      <c r="D31" s="89">
        <f>K17+D30</f>
        <v>2</v>
      </c>
      <c r="E31" s="89">
        <f>L17+E30</f>
        <v>63</v>
      </c>
      <c r="F31" s="28">
        <f>M17+F30</f>
        <v>90</v>
      </c>
      <c r="G31" s="9"/>
      <c r="H31" s="52"/>
      <c r="I31" s="88" t="s">
        <v>103</v>
      </c>
      <c r="J31" s="89">
        <f>J30+C31</f>
        <v>84</v>
      </c>
      <c r="K31" s="89">
        <f>K30+D31</f>
        <v>2</v>
      </c>
      <c r="L31" s="89">
        <f>L30+E31</f>
        <v>85</v>
      </c>
      <c r="M31" s="28">
        <f>F31+M30</f>
        <v>120</v>
      </c>
    </row>
    <row r="32" spans="1:13" ht="9" customHeight="1" thickBot="1" x14ac:dyDescent="0.3">
      <c r="A32" s="69"/>
      <c r="B32" s="53"/>
      <c r="C32" s="52"/>
      <c r="D32" s="52"/>
      <c r="E32" s="52"/>
      <c r="F32" s="52"/>
      <c r="G32" s="9"/>
      <c r="H32" s="52"/>
      <c r="I32" s="53"/>
      <c r="J32" s="52"/>
      <c r="K32" s="52"/>
      <c r="L32" s="52"/>
      <c r="M32" s="52"/>
    </row>
    <row r="33" spans="1:256" ht="11.1" customHeight="1" thickBot="1" x14ac:dyDescent="0.3">
      <c r="A33" s="118" t="s">
        <v>12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20"/>
    </row>
    <row r="34" spans="1:256" ht="12" customHeight="1" thickBot="1" x14ac:dyDescent="0.3">
      <c r="A34" s="2"/>
      <c r="B34" s="3" t="s">
        <v>13</v>
      </c>
      <c r="C34" s="3"/>
      <c r="D34" s="3"/>
      <c r="E34" s="3"/>
      <c r="F34" s="3"/>
      <c r="G34" s="2"/>
      <c r="H34" s="2"/>
      <c r="I34" s="3" t="s">
        <v>14</v>
      </c>
      <c r="J34" s="2"/>
      <c r="K34" s="2"/>
      <c r="L34" s="2"/>
      <c r="M34" s="2"/>
    </row>
    <row r="35" spans="1:256" ht="11.25" thickBot="1" x14ac:dyDescent="0.3">
      <c r="A35" s="4" t="s">
        <v>3</v>
      </c>
      <c r="B35" s="5" t="s">
        <v>4</v>
      </c>
      <c r="C35" s="6" t="s">
        <v>5</v>
      </c>
      <c r="D35" s="6" t="s">
        <v>6</v>
      </c>
      <c r="E35" s="6" t="s">
        <v>7</v>
      </c>
      <c r="F35" s="7" t="s">
        <v>8</v>
      </c>
      <c r="G35" s="9"/>
      <c r="H35" s="4" t="s">
        <v>3</v>
      </c>
      <c r="I35" s="5" t="s">
        <v>4</v>
      </c>
      <c r="J35" s="6" t="s">
        <v>5</v>
      </c>
      <c r="K35" s="6" t="s">
        <v>6</v>
      </c>
      <c r="L35" s="6" t="s">
        <v>7</v>
      </c>
      <c r="M35" s="7" t="s">
        <v>8</v>
      </c>
    </row>
    <row r="36" spans="1:256" x14ac:dyDescent="0.25">
      <c r="A36" s="56" t="s">
        <v>145</v>
      </c>
      <c r="B36" s="57" t="s">
        <v>44</v>
      </c>
      <c r="C36" s="58">
        <v>3</v>
      </c>
      <c r="D36" s="58">
        <v>0</v>
      </c>
      <c r="E36" s="58">
        <v>3</v>
      </c>
      <c r="F36" s="21">
        <v>5</v>
      </c>
      <c r="G36" s="8"/>
      <c r="H36" s="56" t="s">
        <v>146</v>
      </c>
      <c r="I36" s="57" t="s">
        <v>48</v>
      </c>
      <c r="J36" s="58">
        <v>3</v>
      </c>
      <c r="K36" s="58">
        <v>0</v>
      </c>
      <c r="L36" s="58">
        <v>3</v>
      </c>
      <c r="M36" s="21">
        <v>6</v>
      </c>
    </row>
    <row r="37" spans="1:256" x14ac:dyDescent="0.25">
      <c r="A37" s="60" t="s">
        <v>147</v>
      </c>
      <c r="B37" s="20" t="s">
        <v>45</v>
      </c>
      <c r="C37" s="61">
        <v>3</v>
      </c>
      <c r="D37" s="61">
        <v>0</v>
      </c>
      <c r="E37" s="61">
        <v>3</v>
      </c>
      <c r="F37" s="13">
        <v>5</v>
      </c>
      <c r="G37" s="8"/>
      <c r="H37" s="60" t="s">
        <v>148</v>
      </c>
      <c r="I37" s="20" t="s">
        <v>49</v>
      </c>
      <c r="J37" s="61">
        <v>3</v>
      </c>
      <c r="K37" s="61">
        <v>0</v>
      </c>
      <c r="L37" s="61">
        <v>3</v>
      </c>
      <c r="M37" s="13">
        <v>5</v>
      </c>
    </row>
    <row r="38" spans="1:256" x14ac:dyDescent="0.25">
      <c r="A38" s="60" t="s">
        <v>43</v>
      </c>
      <c r="B38" s="20" t="s">
        <v>46</v>
      </c>
      <c r="C38" s="61">
        <v>3</v>
      </c>
      <c r="D38" s="61">
        <v>0</v>
      </c>
      <c r="E38" s="61">
        <v>3</v>
      </c>
      <c r="F38" s="13">
        <v>4</v>
      </c>
      <c r="G38" s="8"/>
      <c r="H38" s="60" t="s">
        <v>47</v>
      </c>
      <c r="I38" s="20" t="s">
        <v>50</v>
      </c>
      <c r="J38" s="61">
        <v>3</v>
      </c>
      <c r="K38" s="61">
        <v>0</v>
      </c>
      <c r="L38" s="61">
        <v>3</v>
      </c>
      <c r="M38" s="13">
        <v>4</v>
      </c>
    </row>
    <row r="39" spans="1:256" x14ac:dyDescent="0.25">
      <c r="A39" s="60" t="s">
        <v>111</v>
      </c>
      <c r="B39" s="20" t="s">
        <v>110</v>
      </c>
      <c r="C39" s="61">
        <v>3</v>
      </c>
      <c r="D39" s="61">
        <v>0</v>
      </c>
      <c r="E39" s="61">
        <v>3</v>
      </c>
      <c r="F39" s="13">
        <v>5</v>
      </c>
      <c r="G39" s="8"/>
      <c r="H39" s="60" t="s">
        <v>114</v>
      </c>
      <c r="I39" s="20" t="s">
        <v>110</v>
      </c>
      <c r="J39" s="61">
        <v>3</v>
      </c>
      <c r="K39" s="61">
        <v>0</v>
      </c>
      <c r="L39" s="61">
        <v>3</v>
      </c>
      <c r="M39" s="13">
        <v>5</v>
      </c>
    </row>
    <row r="40" spans="1:256" x14ac:dyDescent="0.25">
      <c r="A40" s="60" t="s">
        <v>112</v>
      </c>
      <c r="B40" s="20" t="s">
        <v>110</v>
      </c>
      <c r="C40" s="61">
        <v>3</v>
      </c>
      <c r="D40" s="61">
        <v>0</v>
      </c>
      <c r="E40" s="61">
        <v>3</v>
      </c>
      <c r="F40" s="14">
        <v>5</v>
      </c>
      <c r="G40" s="8"/>
      <c r="H40" s="60" t="s">
        <v>115</v>
      </c>
      <c r="I40" s="20" t="s">
        <v>110</v>
      </c>
      <c r="J40" s="61">
        <v>3</v>
      </c>
      <c r="K40" s="61">
        <v>0</v>
      </c>
      <c r="L40" s="61">
        <v>3</v>
      </c>
      <c r="M40" s="14">
        <v>5</v>
      </c>
    </row>
    <row r="41" spans="1:256" x14ac:dyDescent="0.25">
      <c r="A41" s="60" t="s">
        <v>113</v>
      </c>
      <c r="B41" s="20" t="s">
        <v>110</v>
      </c>
      <c r="C41" s="61">
        <v>3</v>
      </c>
      <c r="D41" s="61">
        <v>0</v>
      </c>
      <c r="E41" s="61">
        <v>3</v>
      </c>
      <c r="F41" s="14">
        <v>5</v>
      </c>
      <c r="G41" s="9"/>
      <c r="H41" s="60" t="s">
        <v>116</v>
      </c>
      <c r="I41" s="20" t="s">
        <v>110</v>
      </c>
      <c r="J41" s="61">
        <v>3</v>
      </c>
      <c r="K41" s="61">
        <v>0</v>
      </c>
      <c r="L41" s="61">
        <v>3</v>
      </c>
      <c r="M41" s="14">
        <v>5</v>
      </c>
    </row>
    <row r="42" spans="1:256" ht="11.25" thickBot="1" x14ac:dyDescent="0.3">
      <c r="A42" s="75" t="s">
        <v>149</v>
      </c>
      <c r="B42" s="73" t="s">
        <v>81</v>
      </c>
      <c r="C42" s="23">
        <v>0</v>
      </c>
      <c r="D42" s="23">
        <v>0</v>
      </c>
      <c r="E42" s="23">
        <v>0</v>
      </c>
      <c r="F42" s="22">
        <v>1</v>
      </c>
      <c r="G42" s="8"/>
      <c r="H42" s="76"/>
      <c r="I42" s="77"/>
      <c r="J42" s="78"/>
      <c r="K42" s="78"/>
      <c r="L42" s="78"/>
      <c r="M42" s="79"/>
    </row>
    <row r="43" spans="1:256" x14ac:dyDescent="0.25">
      <c r="A43" s="69"/>
      <c r="B43" s="86" t="s">
        <v>102</v>
      </c>
      <c r="C43" s="82">
        <f>SUM(C35:C42)</f>
        <v>18</v>
      </c>
      <c r="D43" s="82">
        <f>SUM(D35:D42)</f>
        <v>0</v>
      </c>
      <c r="E43" s="82">
        <f>SUM(E35:E42)</f>
        <v>18</v>
      </c>
      <c r="F43" s="87">
        <f>SUM(F35:F42)</f>
        <v>30</v>
      </c>
      <c r="G43" s="9"/>
      <c r="H43" s="52"/>
      <c r="I43" s="86" t="s">
        <v>102</v>
      </c>
      <c r="J43" s="82">
        <f>SUM(J35:J42)</f>
        <v>18</v>
      </c>
      <c r="K43" s="82">
        <f>SUM(K35:K42)</f>
        <v>0</v>
      </c>
      <c r="L43" s="82">
        <f>SUM(L35:L42)</f>
        <v>18</v>
      </c>
      <c r="M43" s="87">
        <f>SUM(M35:M42)</f>
        <v>30</v>
      </c>
    </row>
    <row r="44" spans="1:256" ht="11.25" thickBot="1" x14ac:dyDescent="0.3">
      <c r="A44" s="69"/>
      <c r="B44" s="88" t="s">
        <v>103</v>
      </c>
      <c r="C44" s="89">
        <f>J31+C43</f>
        <v>102</v>
      </c>
      <c r="D44" s="89">
        <f>K31+D43</f>
        <v>2</v>
      </c>
      <c r="E44" s="89">
        <f>E43+L31</f>
        <v>103</v>
      </c>
      <c r="F44" s="28">
        <f>M31+F43</f>
        <v>150</v>
      </c>
      <c r="G44" s="9"/>
      <c r="H44" s="52"/>
      <c r="I44" s="88" t="s">
        <v>103</v>
      </c>
      <c r="J44" s="89">
        <f>J43+C44</f>
        <v>120</v>
      </c>
      <c r="K44" s="89">
        <f>K43+D44</f>
        <v>2</v>
      </c>
      <c r="L44" s="89">
        <f>L43+E44</f>
        <v>121</v>
      </c>
      <c r="M44" s="28">
        <f>M43+F44</f>
        <v>180</v>
      </c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</row>
    <row r="45" spans="1:256" ht="11.25" thickBot="1" x14ac:dyDescent="0.3">
      <c r="A45" s="69"/>
      <c r="B45" s="53"/>
      <c r="C45" s="52"/>
      <c r="D45" s="52"/>
      <c r="E45" s="52"/>
      <c r="F45" s="52"/>
      <c r="G45" s="9"/>
      <c r="H45" s="52"/>
      <c r="I45" s="53"/>
      <c r="J45" s="52"/>
      <c r="K45" s="52"/>
      <c r="L45" s="52"/>
      <c r="M45" s="52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</row>
    <row r="46" spans="1:256" ht="15.75" customHeight="1" thickBot="1" x14ac:dyDescent="0.3">
      <c r="A46" s="118" t="s">
        <v>15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20"/>
    </row>
    <row r="47" spans="1:256" ht="12" customHeight="1" thickBot="1" x14ac:dyDescent="0.3">
      <c r="A47" s="2"/>
      <c r="B47" s="3" t="s">
        <v>16</v>
      </c>
      <c r="C47" s="3"/>
      <c r="D47" s="3"/>
      <c r="E47" s="3"/>
      <c r="F47" s="3"/>
      <c r="G47" s="2"/>
      <c r="H47" s="2"/>
      <c r="I47" s="3" t="s">
        <v>17</v>
      </c>
      <c r="J47" s="2"/>
      <c r="K47" s="2"/>
      <c r="L47" s="2"/>
      <c r="M47" s="2"/>
    </row>
    <row r="48" spans="1:256" ht="11.25" thickBot="1" x14ac:dyDescent="0.3">
      <c r="A48" s="24" t="s">
        <v>3</v>
      </c>
      <c r="B48" s="25" t="s">
        <v>4</v>
      </c>
      <c r="C48" s="26" t="s">
        <v>5</v>
      </c>
      <c r="D48" s="26" t="s">
        <v>6</v>
      </c>
      <c r="E48" s="26" t="s">
        <v>7</v>
      </c>
      <c r="F48" s="27" t="s">
        <v>8</v>
      </c>
      <c r="G48" s="9"/>
      <c r="H48" s="15" t="s">
        <v>3</v>
      </c>
      <c r="I48" s="16" t="s">
        <v>4</v>
      </c>
      <c r="J48" s="17" t="s">
        <v>5</v>
      </c>
      <c r="K48" s="17" t="s">
        <v>6</v>
      </c>
      <c r="L48" s="17" t="s">
        <v>7</v>
      </c>
      <c r="M48" s="18" t="s">
        <v>8</v>
      </c>
    </row>
    <row r="49" spans="1:13" x14ac:dyDescent="0.25">
      <c r="A49" s="80" t="s">
        <v>150</v>
      </c>
      <c r="B49" s="81" t="s">
        <v>54</v>
      </c>
      <c r="C49" s="82">
        <v>3</v>
      </c>
      <c r="D49" s="82">
        <v>0</v>
      </c>
      <c r="E49" s="82">
        <v>3</v>
      </c>
      <c r="F49" s="83">
        <v>6</v>
      </c>
      <c r="G49" s="8"/>
      <c r="H49" s="60" t="s">
        <v>151</v>
      </c>
      <c r="I49" s="20" t="s">
        <v>58</v>
      </c>
      <c r="J49" s="61">
        <v>3</v>
      </c>
      <c r="K49" s="61">
        <v>0</v>
      </c>
      <c r="L49" s="61">
        <v>3</v>
      </c>
      <c r="M49" s="14">
        <v>6</v>
      </c>
    </row>
    <row r="50" spans="1:13" ht="21" x14ac:dyDescent="0.25">
      <c r="A50" s="60" t="s">
        <v>152</v>
      </c>
      <c r="B50" s="20" t="s">
        <v>55</v>
      </c>
      <c r="C50" s="61">
        <v>3</v>
      </c>
      <c r="D50" s="61">
        <v>0</v>
      </c>
      <c r="E50" s="61">
        <v>3</v>
      </c>
      <c r="F50" s="14">
        <v>5</v>
      </c>
      <c r="G50" s="8"/>
      <c r="H50" s="60" t="s">
        <v>153</v>
      </c>
      <c r="I50" s="20" t="s">
        <v>59</v>
      </c>
      <c r="J50" s="61">
        <v>3</v>
      </c>
      <c r="K50" s="61">
        <v>0</v>
      </c>
      <c r="L50" s="61">
        <v>3</v>
      </c>
      <c r="M50" s="14">
        <v>5</v>
      </c>
    </row>
    <row r="51" spans="1:13" x14ac:dyDescent="0.25">
      <c r="A51" s="60" t="s">
        <v>53</v>
      </c>
      <c r="B51" s="20" t="s">
        <v>56</v>
      </c>
      <c r="C51" s="61">
        <v>3</v>
      </c>
      <c r="D51" s="61">
        <v>0</v>
      </c>
      <c r="E51" s="61">
        <v>3</v>
      </c>
      <c r="F51" s="14">
        <v>4</v>
      </c>
      <c r="G51" s="8"/>
      <c r="H51" s="60" t="s">
        <v>57</v>
      </c>
      <c r="I51" s="20" t="s">
        <v>60</v>
      </c>
      <c r="J51" s="61">
        <v>2</v>
      </c>
      <c r="K51" s="61">
        <v>2</v>
      </c>
      <c r="L51" s="61">
        <v>3</v>
      </c>
      <c r="M51" s="14">
        <v>4</v>
      </c>
    </row>
    <row r="52" spans="1:13" x14ac:dyDescent="0.25">
      <c r="A52" s="60" t="s">
        <v>117</v>
      </c>
      <c r="B52" s="20" t="s">
        <v>110</v>
      </c>
      <c r="C52" s="61">
        <v>3</v>
      </c>
      <c r="D52" s="61">
        <v>0</v>
      </c>
      <c r="E52" s="61">
        <v>3</v>
      </c>
      <c r="F52" s="14">
        <v>5</v>
      </c>
      <c r="G52" s="8"/>
      <c r="H52" s="60" t="s">
        <v>167</v>
      </c>
      <c r="I52" s="20" t="s">
        <v>110</v>
      </c>
      <c r="J52" s="61">
        <v>3</v>
      </c>
      <c r="K52" s="61">
        <v>0</v>
      </c>
      <c r="L52" s="61">
        <v>3</v>
      </c>
      <c r="M52" s="14">
        <v>5</v>
      </c>
    </row>
    <row r="53" spans="1:13" x14ac:dyDescent="0.25">
      <c r="A53" s="60" t="s">
        <v>118</v>
      </c>
      <c r="B53" s="20" t="s">
        <v>110</v>
      </c>
      <c r="C53" s="61">
        <v>3</v>
      </c>
      <c r="D53" s="61">
        <v>0</v>
      </c>
      <c r="E53" s="61">
        <v>3</v>
      </c>
      <c r="F53" s="14">
        <v>5</v>
      </c>
      <c r="G53" s="8"/>
      <c r="H53" s="60" t="s">
        <v>168</v>
      </c>
      <c r="I53" s="20" t="s">
        <v>110</v>
      </c>
      <c r="J53" s="61">
        <v>3</v>
      </c>
      <c r="K53" s="61">
        <v>0</v>
      </c>
      <c r="L53" s="61">
        <v>3</v>
      </c>
      <c r="M53" s="14">
        <v>5</v>
      </c>
    </row>
    <row r="54" spans="1:13" ht="11.25" thickBot="1" x14ac:dyDescent="0.3">
      <c r="A54" s="75" t="s">
        <v>119</v>
      </c>
      <c r="B54" s="73" t="s">
        <v>110</v>
      </c>
      <c r="C54" s="74">
        <v>3</v>
      </c>
      <c r="D54" s="74">
        <v>0</v>
      </c>
      <c r="E54" s="74">
        <v>3</v>
      </c>
      <c r="F54" s="84">
        <v>5</v>
      </c>
      <c r="G54" s="9"/>
      <c r="H54" s="75" t="s">
        <v>169</v>
      </c>
      <c r="I54" s="73" t="s">
        <v>110</v>
      </c>
      <c r="J54" s="74">
        <v>3</v>
      </c>
      <c r="K54" s="74">
        <v>0</v>
      </c>
      <c r="L54" s="74">
        <v>3</v>
      </c>
      <c r="M54" s="84">
        <v>5</v>
      </c>
    </row>
    <row r="55" spans="1:13" x14ac:dyDescent="0.25">
      <c r="A55" s="69"/>
      <c r="B55" s="96" t="s">
        <v>102</v>
      </c>
      <c r="C55" s="58">
        <f>SUM(C47:C54)</f>
        <v>18</v>
      </c>
      <c r="D55" s="58">
        <f>SUM(D47:D54)</f>
        <v>0</v>
      </c>
      <c r="E55" s="58">
        <f>SUM(E47:E54)</f>
        <v>18</v>
      </c>
      <c r="F55" s="97">
        <f>SUM(F47:F54)</f>
        <v>30</v>
      </c>
      <c r="G55" s="9"/>
      <c r="H55" s="52"/>
      <c r="I55" s="96" t="s">
        <v>102</v>
      </c>
      <c r="J55" s="58">
        <f>SUM(J47:J54)</f>
        <v>17</v>
      </c>
      <c r="K55" s="58">
        <f>SUM(K47:K54)</f>
        <v>2</v>
      </c>
      <c r="L55" s="58">
        <f>SUM(L47:L54)</f>
        <v>18</v>
      </c>
      <c r="M55" s="97">
        <f>SUM(M47:M54)</f>
        <v>30</v>
      </c>
    </row>
    <row r="56" spans="1:13" ht="11.25" thickBot="1" x14ac:dyDescent="0.3">
      <c r="A56" s="69"/>
      <c r="B56" s="88" t="s">
        <v>103</v>
      </c>
      <c r="C56" s="89">
        <f>J44+C55</f>
        <v>138</v>
      </c>
      <c r="D56" s="89">
        <f>K44+D55</f>
        <v>2</v>
      </c>
      <c r="E56" s="89">
        <f>L44+E55</f>
        <v>139</v>
      </c>
      <c r="F56" s="28">
        <f>M44+F55</f>
        <v>210</v>
      </c>
      <c r="G56" s="9"/>
      <c r="H56" s="52"/>
      <c r="I56" s="88" t="s">
        <v>103</v>
      </c>
      <c r="J56" s="89">
        <f>J55+C56</f>
        <v>155</v>
      </c>
      <c r="K56" s="89">
        <f>K55+D56</f>
        <v>4</v>
      </c>
      <c r="L56" s="89">
        <f>L55+E56</f>
        <v>157</v>
      </c>
      <c r="M56" s="28">
        <f>M55+F56</f>
        <v>240</v>
      </c>
    </row>
    <row r="57" spans="1:13" ht="6" customHeight="1" x14ac:dyDescent="0.25">
      <c r="A57" s="10"/>
      <c r="B57" s="10"/>
      <c r="C57" s="10"/>
      <c r="D57" s="10"/>
      <c r="E57" s="10"/>
      <c r="F57" s="10"/>
      <c r="G57" s="8"/>
      <c r="H57" s="11"/>
      <c r="I57" s="11"/>
      <c r="J57" s="10"/>
      <c r="K57" s="10"/>
      <c r="L57" s="10"/>
      <c r="M57" s="19"/>
    </row>
    <row r="58" spans="1:13" x14ac:dyDescent="0.25">
      <c r="A58" s="85" t="s">
        <v>84</v>
      </c>
      <c r="B58" s="12"/>
      <c r="C58" s="12"/>
      <c r="D58" s="12"/>
      <c r="E58" s="12"/>
      <c r="F58" s="12"/>
      <c r="G58" s="12"/>
      <c r="H58" s="12" t="s">
        <v>65</v>
      </c>
      <c r="I58" s="12" t="s">
        <v>66</v>
      </c>
      <c r="J58" s="12"/>
      <c r="K58" s="12"/>
      <c r="L58" s="12"/>
      <c r="M58" s="12"/>
    </row>
    <row r="59" spans="1:13" x14ac:dyDescent="0.25">
      <c r="A59" s="12" t="s">
        <v>8</v>
      </c>
      <c r="B59" s="12" t="s">
        <v>74</v>
      </c>
      <c r="C59" s="12"/>
      <c r="D59" s="12"/>
      <c r="E59" s="12"/>
      <c r="F59" s="12"/>
      <c r="G59" s="12"/>
      <c r="H59" s="12" t="s">
        <v>154</v>
      </c>
      <c r="I59" s="12" t="s">
        <v>67</v>
      </c>
      <c r="J59" s="12"/>
      <c r="K59" s="12"/>
      <c r="L59" s="12"/>
      <c r="M59" s="12"/>
    </row>
    <row r="60" spans="1:13" x14ac:dyDescent="0.25">
      <c r="A60" s="12" t="s">
        <v>61</v>
      </c>
      <c r="B60" s="12" t="s">
        <v>62</v>
      </c>
      <c r="C60" s="12"/>
      <c r="D60" s="12"/>
      <c r="E60" s="12"/>
      <c r="F60" s="12"/>
      <c r="G60" s="12"/>
      <c r="H60" s="12" t="s">
        <v>160</v>
      </c>
      <c r="I60" s="12" t="s">
        <v>68</v>
      </c>
      <c r="J60" s="12"/>
      <c r="K60" s="12"/>
      <c r="L60" s="12"/>
      <c r="M60" s="12"/>
    </row>
    <row r="61" spans="1:13" x14ac:dyDescent="0.25">
      <c r="A61" s="12" t="s">
        <v>63</v>
      </c>
      <c r="B61" s="12" t="s">
        <v>64</v>
      </c>
      <c r="C61" s="12"/>
      <c r="D61" s="12"/>
      <c r="E61" s="12"/>
      <c r="F61" s="12"/>
      <c r="G61" s="12"/>
      <c r="H61" s="12" t="s">
        <v>7</v>
      </c>
      <c r="I61" s="12" t="s">
        <v>69</v>
      </c>
      <c r="J61" s="12"/>
      <c r="K61" s="12"/>
      <c r="L61" s="12"/>
      <c r="M61" s="12"/>
    </row>
    <row r="62" spans="1:13" ht="9.9499999999999993" customHeight="1" x14ac:dyDescent="0.25">
      <c r="A62" s="12" t="s">
        <v>5</v>
      </c>
      <c r="B62" s="12" t="s">
        <v>120</v>
      </c>
      <c r="C62" s="12"/>
      <c r="D62" s="12"/>
      <c r="E62" s="12"/>
      <c r="F62" s="12"/>
      <c r="G62" s="12"/>
      <c r="H62" s="12" t="s">
        <v>70</v>
      </c>
      <c r="I62" s="12" t="s">
        <v>71</v>
      </c>
      <c r="J62" s="12"/>
      <c r="K62" s="12"/>
      <c r="L62" s="12"/>
      <c r="M62" s="12"/>
    </row>
    <row r="63" spans="1:13" x14ac:dyDescent="0.25">
      <c r="A63" s="12" t="s">
        <v>6</v>
      </c>
      <c r="B63" s="12" t="s">
        <v>121</v>
      </c>
      <c r="C63" s="12"/>
      <c r="D63" s="12"/>
      <c r="E63" s="12"/>
      <c r="F63" s="12"/>
      <c r="G63" s="12"/>
      <c r="H63" s="12" t="s">
        <v>72</v>
      </c>
      <c r="I63" s="12" t="s">
        <v>73</v>
      </c>
      <c r="J63" s="12"/>
      <c r="K63" s="12"/>
      <c r="L63" s="12"/>
      <c r="M63" s="12"/>
    </row>
    <row r="64" spans="1:13" ht="12" customHeight="1" x14ac:dyDescent="0.25">
      <c r="A64" s="12" t="s">
        <v>124</v>
      </c>
      <c r="B64" s="12" t="s">
        <v>126</v>
      </c>
      <c r="H64" s="12" t="s">
        <v>128</v>
      </c>
      <c r="I64" s="12" t="s">
        <v>125</v>
      </c>
      <c r="J64" s="12"/>
      <c r="K64" s="12"/>
      <c r="L64" s="12"/>
      <c r="M64" s="12"/>
    </row>
    <row r="65" spans="1:13" x14ac:dyDescent="0.25">
      <c r="B65" s="12" t="s">
        <v>127</v>
      </c>
      <c r="H65" s="12" t="s">
        <v>129</v>
      </c>
      <c r="I65" s="12" t="s">
        <v>130</v>
      </c>
      <c r="J65" s="12"/>
      <c r="K65" s="12"/>
      <c r="L65" s="12"/>
      <c r="M65" s="12"/>
    </row>
    <row r="66" spans="1:13" x14ac:dyDescent="0.15">
      <c r="A66" s="51" t="s">
        <v>203</v>
      </c>
      <c r="B66" s="12"/>
      <c r="H66" s="12"/>
      <c r="I66" s="12"/>
      <c r="J66" s="12"/>
      <c r="K66" s="12"/>
      <c r="L66" s="12"/>
      <c r="M66" s="12"/>
    </row>
    <row r="67" spans="1:13" x14ac:dyDescent="0.25">
      <c r="A67" s="12"/>
      <c r="B67" s="12"/>
      <c r="H67" s="12"/>
      <c r="I67" s="12"/>
      <c r="J67" s="12"/>
      <c r="K67" s="12"/>
      <c r="L67" s="12"/>
      <c r="M67" s="12"/>
    </row>
    <row r="68" spans="1:13" x14ac:dyDescent="0.25">
      <c r="J68" s="12"/>
      <c r="K68" s="12"/>
      <c r="L68" s="12"/>
      <c r="M68" s="12"/>
    </row>
  </sheetData>
  <mergeCells count="5">
    <mergeCell ref="A33:M33"/>
    <mergeCell ref="A5:M5"/>
    <mergeCell ref="A19:M19"/>
    <mergeCell ref="A46:M46"/>
    <mergeCell ref="H15:M15"/>
  </mergeCells>
  <phoneticPr fontId="2" type="noConversion"/>
  <pageMargins left="0.16062992125984255" right="0.16062992125984255" top="0.13125984251968503" bottom="1.3149606299212599E-2" header="0.1" footer="0.3000000000000000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8"/>
  <sheetViews>
    <sheetView zoomScale="110" zoomScaleNormal="110" workbookViewId="0">
      <selection activeCell="M13" sqref="M13"/>
    </sheetView>
  </sheetViews>
  <sheetFormatPr defaultColWidth="8.85546875" defaultRowHeight="11.25" x14ac:dyDescent="0.2"/>
  <cols>
    <col min="1" max="1" width="7.42578125" style="103" customWidth="1"/>
    <col min="2" max="2" width="25.42578125" style="103" customWidth="1"/>
    <col min="3" max="3" width="4.28515625" style="103" customWidth="1"/>
    <col min="4" max="4" width="2.42578125" style="103" customWidth="1"/>
    <col min="5" max="5" width="3.7109375" style="103" customWidth="1"/>
    <col min="6" max="6" width="4" style="103" customWidth="1"/>
    <col min="7" max="7" width="0.42578125" style="103" customWidth="1"/>
    <col min="8" max="8" width="6.7109375" style="103" customWidth="1"/>
    <col min="9" max="9" width="22.42578125" style="103" customWidth="1"/>
    <col min="10" max="10" width="4.28515625" style="103" customWidth="1"/>
    <col min="11" max="11" width="2.42578125" style="103" customWidth="1"/>
    <col min="12" max="12" width="3.7109375" style="103" customWidth="1"/>
    <col min="13" max="13" width="4" style="103" customWidth="1"/>
    <col min="14" max="16384" width="8.85546875" style="103"/>
  </cols>
  <sheetData>
    <row r="1" spans="1:13" x14ac:dyDescent="0.2">
      <c r="A1" s="1"/>
      <c r="B1" s="1"/>
      <c r="C1" s="1"/>
      <c r="D1" s="1"/>
      <c r="E1" s="1"/>
      <c r="F1" s="1"/>
      <c r="G1" s="54" t="s">
        <v>82</v>
      </c>
      <c r="H1" s="1"/>
      <c r="I1" s="1"/>
      <c r="J1" s="1"/>
      <c r="K1" s="1"/>
      <c r="L1" s="1"/>
      <c r="M1" s="1"/>
    </row>
    <row r="2" spans="1:13" x14ac:dyDescent="0.2">
      <c r="A2" s="1"/>
      <c r="B2" s="1"/>
      <c r="C2" s="1"/>
      <c r="D2" s="1"/>
      <c r="E2" s="1"/>
      <c r="F2" s="1"/>
      <c r="G2" s="54" t="s">
        <v>83</v>
      </c>
      <c r="H2" s="1"/>
      <c r="I2" s="1"/>
      <c r="J2" s="1"/>
      <c r="K2" s="1"/>
      <c r="L2" s="1"/>
      <c r="M2" s="1"/>
    </row>
    <row r="3" spans="1:13" x14ac:dyDescent="0.2">
      <c r="A3" s="1"/>
      <c r="B3" s="1"/>
      <c r="C3" s="1"/>
      <c r="D3" s="1"/>
      <c r="E3" s="1"/>
      <c r="F3" s="1"/>
      <c r="G3" s="55" t="s">
        <v>85</v>
      </c>
      <c r="H3" s="1"/>
      <c r="I3" s="1"/>
      <c r="J3" s="1"/>
      <c r="K3" s="1"/>
      <c r="L3" s="1"/>
      <c r="M3" s="1"/>
    </row>
    <row r="4" spans="1:13" ht="12.95" customHeight="1" thickBot="1" x14ac:dyDescent="0.25">
      <c r="A4" s="1"/>
      <c r="B4" s="1"/>
      <c r="C4" s="1"/>
      <c r="D4" s="1"/>
      <c r="E4" s="1"/>
      <c r="F4" s="1"/>
      <c r="G4" s="54" t="s">
        <v>76</v>
      </c>
      <c r="H4" s="1"/>
      <c r="I4" s="1"/>
      <c r="J4" s="1"/>
      <c r="K4" s="1"/>
      <c r="L4" s="1"/>
      <c r="M4" s="1"/>
    </row>
    <row r="5" spans="1:13" ht="1.5" hidden="1" customHeight="1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customHeight="1" thickBot="1" x14ac:dyDescent="0.25">
      <c r="A6" s="124" t="s">
        <v>0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6"/>
    </row>
    <row r="7" spans="1:13" ht="9" customHeight="1" thickBot="1" x14ac:dyDescent="0.25">
      <c r="A7" s="2"/>
      <c r="B7" s="3" t="s">
        <v>1</v>
      </c>
      <c r="C7" s="3"/>
      <c r="D7" s="3"/>
      <c r="E7" s="3"/>
      <c r="F7" s="3"/>
      <c r="G7" s="2"/>
      <c r="H7" s="2"/>
      <c r="I7" s="3" t="s">
        <v>2</v>
      </c>
      <c r="J7" s="2"/>
      <c r="K7" s="2"/>
      <c r="L7" s="2"/>
      <c r="M7" s="2"/>
    </row>
    <row r="8" spans="1:13" ht="12" thickBot="1" x14ac:dyDescent="0.25">
      <c r="A8" s="29" t="s">
        <v>3</v>
      </c>
      <c r="B8" s="30" t="s">
        <v>4</v>
      </c>
      <c r="C8" s="31" t="s">
        <v>5</v>
      </c>
      <c r="D8" s="31" t="s">
        <v>6</v>
      </c>
      <c r="E8" s="31" t="s">
        <v>7</v>
      </c>
      <c r="F8" s="32" t="s">
        <v>8</v>
      </c>
      <c r="G8" s="33"/>
      <c r="H8" s="29" t="s">
        <v>3</v>
      </c>
      <c r="I8" s="30" t="s">
        <v>4</v>
      </c>
      <c r="J8" s="31" t="s">
        <v>5</v>
      </c>
      <c r="K8" s="31" t="s">
        <v>6</v>
      </c>
      <c r="L8" s="31" t="s">
        <v>7</v>
      </c>
      <c r="M8" s="32" t="s">
        <v>8</v>
      </c>
    </row>
    <row r="9" spans="1:13" ht="12" customHeight="1" x14ac:dyDescent="0.2">
      <c r="A9" s="80" t="s">
        <v>155</v>
      </c>
      <c r="B9" s="81" t="s">
        <v>20</v>
      </c>
      <c r="C9" s="82">
        <v>3</v>
      </c>
      <c r="D9" s="82">
        <v>0</v>
      </c>
      <c r="E9" s="82">
        <v>3</v>
      </c>
      <c r="F9" s="83">
        <v>5</v>
      </c>
      <c r="G9" s="33"/>
      <c r="H9" s="56" t="s">
        <v>156</v>
      </c>
      <c r="I9" s="104" t="s">
        <v>27</v>
      </c>
      <c r="J9" s="58">
        <v>3</v>
      </c>
      <c r="K9" s="58">
        <v>0</v>
      </c>
      <c r="L9" s="58">
        <v>3</v>
      </c>
      <c r="M9" s="59">
        <v>5</v>
      </c>
    </row>
    <row r="10" spans="1:13" ht="12" customHeight="1" x14ac:dyDescent="0.2">
      <c r="A10" s="60" t="s">
        <v>157</v>
      </c>
      <c r="B10" s="20" t="s">
        <v>21</v>
      </c>
      <c r="C10" s="61">
        <v>3</v>
      </c>
      <c r="D10" s="61">
        <v>0</v>
      </c>
      <c r="E10" s="61">
        <v>3</v>
      </c>
      <c r="F10" s="13">
        <v>5</v>
      </c>
      <c r="G10" s="33"/>
      <c r="H10" s="60" t="s">
        <v>158</v>
      </c>
      <c r="I10" s="62" t="s">
        <v>86</v>
      </c>
      <c r="J10" s="61">
        <v>3</v>
      </c>
      <c r="K10" s="61">
        <v>0</v>
      </c>
      <c r="L10" s="61">
        <v>3</v>
      </c>
      <c r="M10" s="13">
        <v>5</v>
      </c>
    </row>
    <row r="11" spans="1:13" ht="12" customHeight="1" x14ac:dyDescent="0.2">
      <c r="A11" s="60" t="s">
        <v>159</v>
      </c>
      <c r="B11" s="62" t="s">
        <v>22</v>
      </c>
      <c r="C11" s="61">
        <v>3</v>
      </c>
      <c r="D11" s="61">
        <v>0</v>
      </c>
      <c r="E11" s="61">
        <v>3</v>
      </c>
      <c r="F11" s="13">
        <v>4</v>
      </c>
      <c r="G11" s="33"/>
      <c r="H11" s="60" t="s">
        <v>131</v>
      </c>
      <c r="I11" s="62" t="s">
        <v>87</v>
      </c>
      <c r="J11" s="61">
        <v>3</v>
      </c>
      <c r="K11" s="61">
        <v>0</v>
      </c>
      <c r="L11" s="61">
        <v>3</v>
      </c>
      <c r="M11" s="13">
        <v>5</v>
      </c>
    </row>
    <row r="12" spans="1:13" ht="12" customHeight="1" x14ac:dyDescent="0.2">
      <c r="A12" s="60" t="s">
        <v>122</v>
      </c>
      <c r="B12" s="20" t="s">
        <v>19</v>
      </c>
      <c r="C12" s="61">
        <v>3</v>
      </c>
      <c r="D12" s="61">
        <v>0</v>
      </c>
      <c r="E12" s="61">
        <v>3</v>
      </c>
      <c r="F12" s="13">
        <v>4</v>
      </c>
      <c r="G12" s="33"/>
      <c r="H12" s="60" t="s">
        <v>132</v>
      </c>
      <c r="I12" s="20" t="s">
        <v>166</v>
      </c>
      <c r="J12" s="61">
        <v>3</v>
      </c>
      <c r="K12" s="61">
        <v>0</v>
      </c>
      <c r="L12" s="61">
        <v>3</v>
      </c>
      <c r="M12" s="13">
        <v>4</v>
      </c>
    </row>
    <row r="13" spans="1:13" ht="12" customHeight="1" x14ac:dyDescent="0.2">
      <c r="A13" s="60" t="s">
        <v>123</v>
      </c>
      <c r="B13" s="20" t="s">
        <v>161</v>
      </c>
      <c r="C13" s="61">
        <v>3</v>
      </c>
      <c r="D13" s="61">
        <v>0</v>
      </c>
      <c r="E13" s="61">
        <v>3</v>
      </c>
      <c r="F13" s="13">
        <v>4</v>
      </c>
      <c r="G13" s="33"/>
      <c r="H13" s="60" t="s">
        <v>134</v>
      </c>
      <c r="I13" s="20" t="s">
        <v>163</v>
      </c>
      <c r="J13" s="61">
        <v>3</v>
      </c>
      <c r="K13" s="61">
        <v>0</v>
      </c>
      <c r="L13" s="61">
        <v>3</v>
      </c>
      <c r="M13" s="13">
        <v>5</v>
      </c>
    </row>
    <row r="14" spans="1:13" ht="12" customHeight="1" x14ac:dyDescent="0.2">
      <c r="A14" s="60" t="s">
        <v>133</v>
      </c>
      <c r="B14" s="20" t="s">
        <v>162</v>
      </c>
      <c r="C14" s="61">
        <v>3</v>
      </c>
      <c r="D14" s="61">
        <v>0</v>
      </c>
      <c r="E14" s="61">
        <v>3</v>
      </c>
      <c r="F14" s="13">
        <v>5</v>
      </c>
      <c r="G14" s="33"/>
      <c r="H14" s="60" t="s">
        <v>25</v>
      </c>
      <c r="I14" s="20" t="s">
        <v>29</v>
      </c>
      <c r="J14" s="61">
        <v>3</v>
      </c>
      <c r="K14" s="61">
        <v>0</v>
      </c>
      <c r="L14" s="61">
        <v>3</v>
      </c>
      <c r="M14" s="14">
        <v>4</v>
      </c>
    </row>
    <row r="15" spans="1:13" ht="12" customHeight="1" x14ac:dyDescent="0.2">
      <c r="A15" s="63" t="s">
        <v>18</v>
      </c>
      <c r="B15" s="20" t="s">
        <v>23</v>
      </c>
      <c r="C15" s="61">
        <v>0</v>
      </c>
      <c r="D15" s="61">
        <v>2</v>
      </c>
      <c r="E15" s="61">
        <v>1</v>
      </c>
      <c r="F15" s="13">
        <v>1</v>
      </c>
      <c r="G15" s="33"/>
      <c r="H15" s="63" t="s">
        <v>105</v>
      </c>
      <c r="I15" s="20" t="s">
        <v>30</v>
      </c>
      <c r="J15" s="61">
        <v>2</v>
      </c>
      <c r="K15" s="61">
        <v>0</v>
      </c>
      <c r="L15" s="61">
        <v>2</v>
      </c>
      <c r="M15" s="64">
        <v>2</v>
      </c>
    </row>
    <row r="16" spans="1:13" ht="12" customHeight="1" thickBot="1" x14ac:dyDescent="0.25">
      <c r="A16" s="65" t="s">
        <v>104</v>
      </c>
      <c r="B16" s="66" t="s">
        <v>24</v>
      </c>
      <c r="C16" s="74">
        <v>2</v>
      </c>
      <c r="D16" s="74">
        <v>0</v>
      </c>
      <c r="E16" s="74">
        <v>2</v>
      </c>
      <c r="F16" s="22">
        <v>2</v>
      </c>
      <c r="G16" s="34"/>
      <c r="H16" s="105"/>
      <c r="I16" s="106"/>
      <c r="J16" s="107"/>
      <c r="K16" s="107"/>
      <c r="L16" s="107"/>
      <c r="M16" s="108"/>
    </row>
    <row r="17" spans="1:13" s="1" customFormat="1" thickBot="1" x14ac:dyDescent="0.3">
      <c r="A17" s="69"/>
      <c r="B17" s="90" t="s">
        <v>102</v>
      </c>
      <c r="C17" s="91">
        <f>SUM(C9:C16)</f>
        <v>20</v>
      </c>
      <c r="D17" s="91">
        <f>SUM(D9:D16)</f>
        <v>2</v>
      </c>
      <c r="E17" s="91">
        <f>SUM(E9:E16)</f>
        <v>21</v>
      </c>
      <c r="F17" s="92">
        <f>SUM(F9:F16)</f>
        <v>30</v>
      </c>
      <c r="G17" s="9"/>
      <c r="H17" s="52"/>
      <c r="I17" s="98" t="s">
        <v>102</v>
      </c>
      <c r="J17" s="99">
        <f>SUM(J9:J15)</f>
        <v>20</v>
      </c>
      <c r="K17" s="99">
        <f>SUM(K9:K15)</f>
        <v>0</v>
      </c>
      <c r="L17" s="99">
        <f>SUM(L9:L15)</f>
        <v>20</v>
      </c>
      <c r="M17" s="83">
        <f>SUM(M9:M15)</f>
        <v>30</v>
      </c>
    </row>
    <row r="18" spans="1:13" s="1" customFormat="1" ht="9.9499999999999993" customHeight="1" thickBot="1" x14ac:dyDescent="0.3">
      <c r="A18" s="69"/>
      <c r="B18" s="70"/>
      <c r="C18" s="71"/>
      <c r="D18" s="71"/>
      <c r="E18" s="71"/>
      <c r="F18" s="72"/>
      <c r="G18" s="9"/>
      <c r="H18" s="52"/>
      <c r="I18" s="88" t="s">
        <v>103</v>
      </c>
      <c r="J18" s="89">
        <f>J17+C17</f>
        <v>40</v>
      </c>
      <c r="K18" s="89">
        <f>K17+D17</f>
        <v>2</v>
      </c>
      <c r="L18" s="89">
        <f>L17+E17</f>
        <v>41</v>
      </c>
      <c r="M18" s="28">
        <f>M17+F17</f>
        <v>60</v>
      </c>
    </row>
    <row r="19" spans="1:13" s="1" customFormat="1" ht="8.1" customHeight="1" thickBot="1" x14ac:dyDescent="0.3">
      <c r="A19" s="69"/>
      <c r="B19" s="70"/>
      <c r="C19" s="71"/>
      <c r="D19" s="71"/>
      <c r="E19" s="71"/>
      <c r="F19" s="72"/>
      <c r="G19" s="9"/>
      <c r="H19" s="52"/>
      <c r="I19" s="100"/>
      <c r="J19" s="101"/>
      <c r="K19" s="101"/>
      <c r="L19" s="101"/>
      <c r="M19" s="102"/>
    </row>
    <row r="20" spans="1:13" ht="9" customHeight="1" thickBot="1" x14ac:dyDescent="0.25">
      <c r="A20" s="124" t="s">
        <v>9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6"/>
    </row>
    <row r="21" spans="1:13" ht="12" customHeight="1" thickBot="1" x14ac:dyDescent="0.25">
      <c r="A21" s="2"/>
      <c r="B21" s="3" t="s">
        <v>10</v>
      </c>
      <c r="C21" s="3"/>
      <c r="D21" s="3"/>
      <c r="E21" s="3"/>
      <c r="F21" s="3"/>
      <c r="G21" s="2"/>
      <c r="H21" s="2"/>
      <c r="I21" s="3" t="s">
        <v>11</v>
      </c>
      <c r="J21" s="2"/>
      <c r="K21" s="2"/>
      <c r="L21" s="2"/>
      <c r="M21" s="2"/>
    </row>
    <row r="22" spans="1:13" ht="12" thickBot="1" x14ac:dyDescent="0.25">
      <c r="A22" s="35" t="s">
        <v>3</v>
      </c>
      <c r="B22" s="36" t="s">
        <v>4</v>
      </c>
      <c r="C22" s="37" t="s">
        <v>5</v>
      </c>
      <c r="D22" s="37" t="s">
        <v>6</v>
      </c>
      <c r="E22" s="37" t="s">
        <v>7</v>
      </c>
      <c r="F22" s="38" t="s">
        <v>8</v>
      </c>
      <c r="G22" s="34"/>
      <c r="H22" s="35" t="s">
        <v>3</v>
      </c>
      <c r="I22" s="36" t="s">
        <v>4</v>
      </c>
      <c r="J22" s="37" t="s">
        <v>5</v>
      </c>
      <c r="K22" s="37" t="s">
        <v>6</v>
      </c>
      <c r="L22" s="37" t="s">
        <v>7</v>
      </c>
      <c r="M22" s="38" t="s">
        <v>8</v>
      </c>
    </row>
    <row r="23" spans="1:13" ht="12" customHeight="1" x14ac:dyDescent="0.2">
      <c r="A23" s="80" t="s">
        <v>182</v>
      </c>
      <c r="B23" s="81" t="s">
        <v>88</v>
      </c>
      <c r="C23" s="82">
        <v>3</v>
      </c>
      <c r="D23" s="82">
        <v>0</v>
      </c>
      <c r="E23" s="82">
        <v>3</v>
      </c>
      <c r="F23" s="109">
        <v>5</v>
      </c>
      <c r="G23" s="33"/>
      <c r="H23" s="56" t="s">
        <v>183</v>
      </c>
      <c r="I23" s="104" t="s">
        <v>89</v>
      </c>
      <c r="J23" s="58">
        <v>3</v>
      </c>
      <c r="K23" s="58">
        <v>0</v>
      </c>
      <c r="L23" s="58">
        <v>3</v>
      </c>
      <c r="M23" s="59">
        <v>5</v>
      </c>
    </row>
    <row r="24" spans="1:13" ht="12" customHeight="1" x14ac:dyDescent="0.2">
      <c r="A24" s="60" t="s">
        <v>184</v>
      </c>
      <c r="B24" s="20" t="s">
        <v>90</v>
      </c>
      <c r="C24" s="61">
        <v>3</v>
      </c>
      <c r="D24" s="61">
        <v>0</v>
      </c>
      <c r="E24" s="61">
        <v>3</v>
      </c>
      <c r="F24" s="13">
        <v>4</v>
      </c>
      <c r="G24" s="33"/>
      <c r="H24" s="60" t="s">
        <v>185</v>
      </c>
      <c r="I24" s="62" t="s">
        <v>91</v>
      </c>
      <c r="J24" s="61">
        <v>3</v>
      </c>
      <c r="K24" s="61">
        <v>0</v>
      </c>
      <c r="L24" s="61">
        <v>3</v>
      </c>
      <c r="M24" s="13">
        <v>4</v>
      </c>
    </row>
    <row r="25" spans="1:13" ht="12" customHeight="1" x14ac:dyDescent="0.2">
      <c r="A25" s="60" t="s">
        <v>186</v>
      </c>
      <c r="B25" s="20" t="s">
        <v>92</v>
      </c>
      <c r="C25" s="61">
        <v>3</v>
      </c>
      <c r="D25" s="61">
        <v>0</v>
      </c>
      <c r="E25" s="61">
        <v>3</v>
      </c>
      <c r="F25" s="13">
        <v>5</v>
      </c>
      <c r="G25" s="33"/>
      <c r="H25" s="60" t="s">
        <v>187</v>
      </c>
      <c r="I25" s="62" t="s">
        <v>93</v>
      </c>
      <c r="J25" s="61">
        <v>3</v>
      </c>
      <c r="K25" s="61">
        <v>0</v>
      </c>
      <c r="L25" s="61">
        <v>3</v>
      </c>
      <c r="M25" s="13">
        <v>5</v>
      </c>
    </row>
    <row r="26" spans="1:13" ht="12" customHeight="1" x14ac:dyDescent="0.2">
      <c r="A26" s="60" t="s">
        <v>135</v>
      </c>
      <c r="B26" s="20" t="s">
        <v>77</v>
      </c>
      <c r="C26" s="61">
        <v>3</v>
      </c>
      <c r="D26" s="61">
        <v>0</v>
      </c>
      <c r="E26" s="61">
        <v>3</v>
      </c>
      <c r="F26" s="13">
        <v>4</v>
      </c>
      <c r="G26" s="33"/>
      <c r="H26" s="60" t="s">
        <v>136</v>
      </c>
      <c r="I26" s="62" t="s">
        <v>79</v>
      </c>
      <c r="J26" s="61">
        <v>3</v>
      </c>
      <c r="K26" s="61">
        <v>0</v>
      </c>
      <c r="L26" s="61">
        <v>3</v>
      </c>
      <c r="M26" s="13">
        <v>4</v>
      </c>
    </row>
    <row r="27" spans="1:13" ht="12" customHeight="1" x14ac:dyDescent="0.2">
      <c r="A27" s="60" t="s">
        <v>137</v>
      </c>
      <c r="B27" s="20" t="s">
        <v>78</v>
      </c>
      <c r="C27" s="61">
        <v>3</v>
      </c>
      <c r="D27" s="61">
        <v>0</v>
      </c>
      <c r="E27" s="61">
        <v>3</v>
      </c>
      <c r="F27" s="14">
        <v>4</v>
      </c>
      <c r="G27" s="33"/>
      <c r="H27" s="60" t="s">
        <v>138</v>
      </c>
      <c r="I27" s="62" t="s">
        <v>80</v>
      </c>
      <c r="J27" s="61">
        <v>3</v>
      </c>
      <c r="K27" s="61">
        <v>0</v>
      </c>
      <c r="L27" s="61">
        <v>3</v>
      </c>
      <c r="M27" s="13">
        <v>4</v>
      </c>
    </row>
    <row r="28" spans="1:13" ht="12" customHeight="1" x14ac:dyDescent="0.2">
      <c r="A28" s="60" t="s">
        <v>31</v>
      </c>
      <c r="B28" s="20" t="s">
        <v>35</v>
      </c>
      <c r="C28" s="61">
        <v>3</v>
      </c>
      <c r="D28" s="61">
        <v>0</v>
      </c>
      <c r="E28" s="61">
        <v>3</v>
      </c>
      <c r="F28" s="14">
        <v>4</v>
      </c>
      <c r="G28" s="34"/>
      <c r="H28" s="60" t="s">
        <v>37</v>
      </c>
      <c r="I28" s="20" t="s">
        <v>41</v>
      </c>
      <c r="J28" s="61">
        <v>3</v>
      </c>
      <c r="K28" s="61">
        <v>0</v>
      </c>
      <c r="L28" s="61">
        <v>3</v>
      </c>
      <c r="M28" s="13">
        <v>4</v>
      </c>
    </row>
    <row r="29" spans="1:13" ht="12" customHeight="1" x14ac:dyDescent="0.2">
      <c r="A29" s="63" t="s">
        <v>108</v>
      </c>
      <c r="B29" s="20" t="s">
        <v>36</v>
      </c>
      <c r="C29" s="61">
        <v>2</v>
      </c>
      <c r="D29" s="61">
        <v>0</v>
      </c>
      <c r="E29" s="61">
        <v>2</v>
      </c>
      <c r="F29" s="64">
        <v>2</v>
      </c>
      <c r="G29" s="33"/>
      <c r="H29" s="63" t="s">
        <v>109</v>
      </c>
      <c r="I29" s="20" t="s">
        <v>42</v>
      </c>
      <c r="J29" s="61">
        <v>2</v>
      </c>
      <c r="K29" s="61">
        <v>0</v>
      </c>
      <c r="L29" s="61">
        <v>2</v>
      </c>
      <c r="M29" s="14">
        <v>2</v>
      </c>
    </row>
    <row r="30" spans="1:13" ht="12" customHeight="1" thickBot="1" x14ac:dyDescent="0.25">
      <c r="A30" s="65" t="s">
        <v>106</v>
      </c>
      <c r="B30" s="73" t="s">
        <v>165</v>
      </c>
      <c r="C30" s="74">
        <v>2</v>
      </c>
      <c r="D30" s="74">
        <v>0</v>
      </c>
      <c r="E30" s="74">
        <v>2</v>
      </c>
      <c r="F30" s="22">
        <v>2</v>
      </c>
      <c r="G30" s="33"/>
      <c r="H30" s="65" t="s">
        <v>107</v>
      </c>
      <c r="I30" s="73" t="s">
        <v>164</v>
      </c>
      <c r="J30" s="74">
        <v>2</v>
      </c>
      <c r="K30" s="74">
        <v>0</v>
      </c>
      <c r="L30" s="74">
        <v>2</v>
      </c>
      <c r="M30" s="22">
        <v>2</v>
      </c>
    </row>
    <row r="31" spans="1:13" s="1" customFormat="1" ht="10.5" x14ac:dyDescent="0.25">
      <c r="A31" s="69"/>
      <c r="B31" s="86" t="s">
        <v>102</v>
      </c>
      <c r="C31" s="82">
        <f>SUM(C23:C30)</f>
        <v>22</v>
      </c>
      <c r="D31" s="82">
        <f>SUM(D23:D30)</f>
        <v>0</v>
      </c>
      <c r="E31" s="82">
        <f>SUM(E23:E30)</f>
        <v>22</v>
      </c>
      <c r="F31" s="87">
        <f>SUM(F23:F30)</f>
        <v>30</v>
      </c>
      <c r="G31" s="9"/>
      <c r="H31" s="52"/>
      <c r="I31" s="86" t="s">
        <v>102</v>
      </c>
      <c r="J31" s="82">
        <f>SUM(J23:J30)</f>
        <v>22</v>
      </c>
      <c r="K31" s="82">
        <f>SUM(K23:K30)</f>
        <v>0</v>
      </c>
      <c r="L31" s="82">
        <f>SUM(L23:L30)</f>
        <v>22</v>
      </c>
      <c r="M31" s="87">
        <f>SUM(M23:M30)</f>
        <v>30</v>
      </c>
    </row>
    <row r="32" spans="1:13" s="1" customFormat="1" thickBot="1" x14ac:dyDescent="0.3">
      <c r="A32" s="69"/>
      <c r="B32" s="88" t="s">
        <v>103</v>
      </c>
      <c r="C32" s="89">
        <f>J18+C31</f>
        <v>62</v>
      </c>
      <c r="D32" s="89">
        <f>K18+D31</f>
        <v>2</v>
      </c>
      <c r="E32" s="89">
        <f>L18+E31</f>
        <v>63</v>
      </c>
      <c r="F32" s="28">
        <f>M18+F31</f>
        <v>90</v>
      </c>
      <c r="G32" s="9"/>
      <c r="H32" s="52"/>
      <c r="I32" s="88" t="s">
        <v>103</v>
      </c>
      <c r="J32" s="89">
        <f>J31+C32</f>
        <v>84</v>
      </c>
      <c r="K32" s="89">
        <f>K31+D32</f>
        <v>2</v>
      </c>
      <c r="L32" s="89">
        <f>L31+E32</f>
        <v>85</v>
      </c>
      <c r="M32" s="28">
        <f>F32+M31</f>
        <v>120</v>
      </c>
    </row>
    <row r="33" spans="1:256" s="1" customFormat="1" ht="8.1" customHeight="1" thickBot="1" x14ac:dyDescent="0.3">
      <c r="A33" s="69"/>
      <c r="B33" s="53"/>
      <c r="C33" s="52"/>
      <c r="D33" s="52"/>
      <c r="E33" s="52"/>
      <c r="F33" s="52"/>
      <c r="G33" s="9"/>
      <c r="H33" s="52"/>
      <c r="I33" s="53"/>
      <c r="J33" s="52"/>
      <c r="K33" s="52"/>
      <c r="L33" s="52"/>
      <c r="M33" s="52"/>
    </row>
    <row r="34" spans="1:256" ht="14.25" customHeight="1" thickBot="1" x14ac:dyDescent="0.25">
      <c r="A34" s="124" t="s">
        <v>12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6"/>
    </row>
    <row r="35" spans="1:256" ht="12" customHeight="1" thickBot="1" x14ac:dyDescent="0.25">
      <c r="A35" s="2"/>
      <c r="B35" s="3" t="s">
        <v>13</v>
      </c>
      <c r="C35" s="3"/>
      <c r="D35" s="3"/>
      <c r="E35" s="3"/>
      <c r="F35" s="3"/>
      <c r="G35" s="2"/>
      <c r="H35" s="2"/>
      <c r="I35" s="3" t="s">
        <v>14</v>
      </c>
      <c r="J35" s="2"/>
      <c r="K35" s="2"/>
      <c r="L35" s="2"/>
      <c r="M35" s="2"/>
    </row>
    <row r="36" spans="1:256" x14ac:dyDescent="0.2">
      <c r="A36" s="39" t="s">
        <v>3</v>
      </c>
      <c r="B36" s="40" t="s">
        <v>4</v>
      </c>
      <c r="C36" s="41" t="s">
        <v>5</v>
      </c>
      <c r="D36" s="41" t="s">
        <v>6</v>
      </c>
      <c r="E36" s="41" t="s">
        <v>7</v>
      </c>
      <c r="F36" s="42" t="s">
        <v>8</v>
      </c>
      <c r="G36" s="34"/>
      <c r="H36" s="43" t="s">
        <v>3</v>
      </c>
      <c r="I36" s="44" t="s">
        <v>4</v>
      </c>
      <c r="J36" s="45" t="s">
        <v>5</v>
      </c>
      <c r="K36" s="45" t="s">
        <v>6</v>
      </c>
      <c r="L36" s="45" t="s">
        <v>7</v>
      </c>
      <c r="M36" s="46" t="s">
        <v>8</v>
      </c>
    </row>
    <row r="37" spans="1:256" ht="12" customHeight="1" x14ac:dyDescent="0.2">
      <c r="A37" s="60" t="s">
        <v>188</v>
      </c>
      <c r="B37" s="20" t="s">
        <v>94</v>
      </c>
      <c r="C37" s="61">
        <v>3</v>
      </c>
      <c r="D37" s="61">
        <v>0</v>
      </c>
      <c r="E37" s="61">
        <v>3</v>
      </c>
      <c r="F37" s="13">
        <v>5</v>
      </c>
      <c r="G37" s="33"/>
      <c r="H37" s="60" t="s">
        <v>189</v>
      </c>
      <c r="I37" s="20" t="s">
        <v>95</v>
      </c>
      <c r="J37" s="61">
        <v>3</v>
      </c>
      <c r="K37" s="61">
        <v>0</v>
      </c>
      <c r="L37" s="61">
        <v>3</v>
      </c>
      <c r="M37" s="13">
        <v>5</v>
      </c>
    </row>
    <row r="38" spans="1:256" ht="12" customHeight="1" x14ac:dyDescent="0.2">
      <c r="A38" s="60" t="s">
        <v>190</v>
      </c>
      <c r="B38" s="20" t="s">
        <v>96</v>
      </c>
      <c r="C38" s="61">
        <v>3</v>
      </c>
      <c r="D38" s="61">
        <v>0</v>
      </c>
      <c r="E38" s="61">
        <v>3</v>
      </c>
      <c r="F38" s="13">
        <v>4</v>
      </c>
      <c r="G38" s="33"/>
      <c r="H38" s="60" t="s">
        <v>191</v>
      </c>
      <c r="I38" s="20" t="s">
        <v>97</v>
      </c>
      <c r="J38" s="61">
        <v>3</v>
      </c>
      <c r="K38" s="61">
        <v>0</v>
      </c>
      <c r="L38" s="61">
        <v>3</v>
      </c>
      <c r="M38" s="13">
        <v>5</v>
      </c>
    </row>
    <row r="39" spans="1:256" ht="12" customHeight="1" x14ac:dyDescent="0.2">
      <c r="A39" s="60" t="s">
        <v>197</v>
      </c>
      <c r="B39" s="20" t="s">
        <v>51</v>
      </c>
      <c r="C39" s="61">
        <v>3</v>
      </c>
      <c r="D39" s="61">
        <v>0</v>
      </c>
      <c r="E39" s="61">
        <v>3</v>
      </c>
      <c r="F39" s="13">
        <v>5</v>
      </c>
      <c r="G39" s="33"/>
      <c r="H39" s="60" t="s">
        <v>198</v>
      </c>
      <c r="I39" s="20" t="s">
        <v>52</v>
      </c>
      <c r="J39" s="61">
        <v>3</v>
      </c>
      <c r="K39" s="61">
        <v>0</v>
      </c>
      <c r="L39" s="61">
        <v>3</v>
      </c>
      <c r="M39" s="13">
        <v>5</v>
      </c>
    </row>
    <row r="40" spans="1:256" ht="12" customHeight="1" x14ac:dyDescent="0.2">
      <c r="A40" s="60" t="s">
        <v>170</v>
      </c>
      <c r="B40" s="20" t="s">
        <v>110</v>
      </c>
      <c r="C40" s="61">
        <v>3</v>
      </c>
      <c r="D40" s="61">
        <v>0</v>
      </c>
      <c r="E40" s="61">
        <v>3</v>
      </c>
      <c r="F40" s="13">
        <v>5</v>
      </c>
      <c r="G40" s="33"/>
      <c r="H40" s="60" t="s">
        <v>173</v>
      </c>
      <c r="I40" s="20" t="s">
        <v>110</v>
      </c>
      <c r="J40" s="61">
        <v>3</v>
      </c>
      <c r="K40" s="61">
        <v>0</v>
      </c>
      <c r="L40" s="61">
        <v>3</v>
      </c>
      <c r="M40" s="13">
        <v>5</v>
      </c>
    </row>
    <row r="41" spans="1:256" ht="12" customHeight="1" x14ac:dyDescent="0.2">
      <c r="A41" s="60" t="s">
        <v>171</v>
      </c>
      <c r="B41" s="20" t="s">
        <v>110</v>
      </c>
      <c r="C41" s="61">
        <v>3</v>
      </c>
      <c r="D41" s="61">
        <v>0</v>
      </c>
      <c r="E41" s="61">
        <v>3</v>
      </c>
      <c r="F41" s="14">
        <v>5</v>
      </c>
      <c r="G41" s="33"/>
      <c r="H41" s="60" t="s">
        <v>174</v>
      </c>
      <c r="I41" s="20" t="s">
        <v>110</v>
      </c>
      <c r="J41" s="61">
        <v>3</v>
      </c>
      <c r="K41" s="61">
        <v>0</v>
      </c>
      <c r="L41" s="61">
        <v>3</v>
      </c>
      <c r="M41" s="14">
        <v>5</v>
      </c>
    </row>
    <row r="42" spans="1:256" ht="12" customHeight="1" x14ac:dyDescent="0.2">
      <c r="A42" s="60" t="s">
        <v>172</v>
      </c>
      <c r="B42" s="20" t="s">
        <v>110</v>
      </c>
      <c r="C42" s="61">
        <v>3</v>
      </c>
      <c r="D42" s="61">
        <v>0</v>
      </c>
      <c r="E42" s="61">
        <v>3</v>
      </c>
      <c r="F42" s="14">
        <v>5</v>
      </c>
      <c r="G42" s="34"/>
      <c r="H42" s="60" t="s">
        <v>175</v>
      </c>
      <c r="I42" s="20" t="s">
        <v>110</v>
      </c>
      <c r="J42" s="61">
        <v>3</v>
      </c>
      <c r="K42" s="61">
        <v>0</v>
      </c>
      <c r="L42" s="61">
        <v>3</v>
      </c>
      <c r="M42" s="14">
        <v>5</v>
      </c>
    </row>
    <row r="43" spans="1:256" ht="12" customHeight="1" thickBot="1" x14ac:dyDescent="0.25">
      <c r="A43" s="75" t="s">
        <v>192</v>
      </c>
      <c r="B43" s="73" t="s">
        <v>81</v>
      </c>
      <c r="C43" s="23">
        <v>0</v>
      </c>
      <c r="D43" s="23">
        <v>0</v>
      </c>
      <c r="E43" s="23">
        <v>0</v>
      </c>
      <c r="F43" s="22">
        <v>1</v>
      </c>
      <c r="G43" s="33"/>
      <c r="H43" s="47"/>
      <c r="I43" s="48"/>
      <c r="J43" s="49"/>
      <c r="K43" s="49"/>
      <c r="L43" s="49"/>
      <c r="M43" s="50"/>
    </row>
    <row r="44" spans="1:256" s="1" customFormat="1" ht="10.5" x14ac:dyDescent="0.25">
      <c r="A44" s="69"/>
      <c r="B44" s="86" t="s">
        <v>102</v>
      </c>
      <c r="C44" s="82">
        <f>SUM(C36:C43)</f>
        <v>18</v>
      </c>
      <c r="D44" s="82">
        <f>SUM(D36:D43)</f>
        <v>0</v>
      </c>
      <c r="E44" s="82">
        <f>SUM(E36:E43)</f>
        <v>18</v>
      </c>
      <c r="F44" s="87">
        <f>SUM(F36:F43)</f>
        <v>30</v>
      </c>
      <c r="G44" s="9"/>
      <c r="H44" s="52"/>
      <c r="I44" s="86" t="s">
        <v>102</v>
      </c>
      <c r="J44" s="82">
        <f>SUM(J36:J43)</f>
        <v>18</v>
      </c>
      <c r="K44" s="82">
        <f>SUM(K36:K43)</f>
        <v>0</v>
      </c>
      <c r="L44" s="82">
        <f>SUM(L36:L43)</f>
        <v>18</v>
      </c>
      <c r="M44" s="87">
        <f>SUM(M36:M43)</f>
        <v>30</v>
      </c>
    </row>
    <row r="45" spans="1:256" s="1" customFormat="1" thickBot="1" x14ac:dyDescent="0.3">
      <c r="A45" s="69"/>
      <c r="B45" s="88" t="s">
        <v>103</v>
      </c>
      <c r="C45" s="89">
        <f>J32+C44</f>
        <v>102</v>
      </c>
      <c r="D45" s="89">
        <f>K32+D44</f>
        <v>2</v>
      </c>
      <c r="E45" s="89">
        <f>E44+L32</f>
        <v>103</v>
      </c>
      <c r="F45" s="28">
        <f>M32+F44</f>
        <v>150</v>
      </c>
      <c r="G45" s="9"/>
      <c r="H45" s="52"/>
      <c r="I45" s="88" t="s">
        <v>103</v>
      </c>
      <c r="J45" s="89">
        <f>J44+C45</f>
        <v>120</v>
      </c>
      <c r="K45" s="89">
        <f>K44+D45</f>
        <v>2</v>
      </c>
      <c r="L45" s="89">
        <f>L44+E45</f>
        <v>121</v>
      </c>
      <c r="M45" s="28">
        <f>M44+F45</f>
        <v>180</v>
      </c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</row>
    <row r="46" spans="1:256" ht="6.95" customHeight="1" thickBot="1" x14ac:dyDescent="0.25">
      <c r="A46" s="110"/>
      <c r="B46" s="111"/>
      <c r="C46" s="112"/>
      <c r="D46" s="112"/>
      <c r="E46" s="112"/>
      <c r="F46" s="112"/>
      <c r="G46" s="33"/>
      <c r="H46" s="113"/>
      <c r="I46" s="114"/>
      <c r="J46" s="113"/>
      <c r="K46" s="113"/>
      <c r="L46" s="113"/>
      <c r="M46" s="115"/>
    </row>
    <row r="47" spans="1:256" ht="12" thickBot="1" x14ac:dyDescent="0.25">
      <c r="A47" s="124" t="s">
        <v>15</v>
      </c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6"/>
    </row>
    <row r="48" spans="1:256" ht="12" thickBot="1" x14ac:dyDescent="0.25">
      <c r="A48" s="2"/>
      <c r="B48" s="3" t="s">
        <v>16</v>
      </c>
      <c r="C48" s="3"/>
      <c r="D48" s="3"/>
      <c r="E48" s="3"/>
      <c r="F48" s="3"/>
      <c r="G48" s="2"/>
      <c r="H48" s="2"/>
      <c r="I48" s="3" t="s">
        <v>17</v>
      </c>
      <c r="J48" s="2"/>
      <c r="K48" s="2"/>
      <c r="L48" s="2"/>
      <c r="M48" s="2"/>
    </row>
    <row r="49" spans="1:13" ht="12" thickBot="1" x14ac:dyDescent="0.25">
      <c r="A49" s="29" t="s">
        <v>3</v>
      </c>
      <c r="B49" s="30" t="s">
        <v>4</v>
      </c>
      <c r="C49" s="31" t="s">
        <v>5</v>
      </c>
      <c r="D49" s="31" t="s">
        <v>6</v>
      </c>
      <c r="E49" s="31" t="s">
        <v>7</v>
      </c>
      <c r="F49" s="32" t="s">
        <v>8</v>
      </c>
      <c r="G49" s="34"/>
      <c r="H49" s="29" t="s">
        <v>3</v>
      </c>
      <c r="I49" s="30" t="s">
        <v>4</v>
      </c>
      <c r="J49" s="31" t="s">
        <v>5</v>
      </c>
      <c r="K49" s="31" t="s">
        <v>6</v>
      </c>
      <c r="L49" s="31" t="s">
        <v>7</v>
      </c>
      <c r="M49" s="32" t="s">
        <v>8</v>
      </c>
    </row>
    <row r="50" spans="1:13" ht="12" customHeight="1" x14ac:dyDescent="0.2">
      <c r="A50" s="56" t="s">
        <v>193</v>
      </c>
      <c r="B50" s="57" t="s">
        <v>98</v>
      </c>
      <c r="C50" s="58">
        <v>3</v>
      </c>
      <c r="D50" s="58">
        <v>0</v>
      </c>
      <c r="E50" s="58">
        <v>3</v>
      </c>
      <c r="F50" s="59">
        <v>6</v>
      </c>
      <c r="G50" s="33"/>
      <c r="H50" s="56" t="s">
        <v>194</v>
      </c>
      <c r="I50" s="57" t="s">
        <v>99</v>
      </c>
      <c r="J50" s="58">
        <v>3</v>
      </c>
      <c r="K50" s="58">
        <v>0</v>
      </c>
      <c r="L50" s="58">
        <v>3</v>
      </c>
      <c r="M50" s="59">
        <v>6</v>
      </c>
    </row>
    <row r="51" spans="1:13" ht="12.95" customHeight="1" x14ac:dyDescent="0.2">
      <c r="A51" s="60" t="s">
        <v>195</v>
      </c>
      <c r="B51" s="117" t="s">
        <v>100</v>
      </c>
      <c r="C51" s="61">
        <v>3</v>
      </c>
      <c r="D51" s="61">
        <v>0</v>
      </c>
      <c r="E51" s="61">
        <v>3</v>
      </c>
      <c r="F51" s="14">
        <v>5</v>
      </c>
      <c r="G51" s="33"/>
      <c r="H51" s="60" t="s">
        <v>196</v>
      </c>
      <c r="I51" s="116" t="s">
        <v>101</v>
      </c>
      <c r="J51" s="61">
        <v>3</v>
      </c>
      <c r="K51" s="61">
        <v>0</v>
      </c>
      <c r="L51" s="61">
        <v>3</v>
      </c>
      <c r="M51" s="14">
        <v>5</v>
      </c>
    </row>
    <row r="52" spans="1:13" ht="12" customHeight="1" x14ac:dyDescent="0.2">
      <c r="A52" s="60" t="s">
        <v>53</v>
      </c>
      <c r="B52" s="20" t="s">
        <v>56</v>
      </c>
      <c r="C52" s="61">
        <v>3</v>
      </c>
      <c r="D52" s="61">
        <v>0</v>
      </c>
      <c r="E52" s="61">
        <v>3</v>
      </c>
      <c r="F52" s="14">
        <v>4</v>
      </c>
      <c r="G52" s="33"/>
      <c r="H52" s="60" t="s">
        <v>57</v>
      </c>
      <c r="I52" s="20" t="s">
        <v>60</v>
      </c>
      <c r="J52" s="61">
        <v>2</v>
      </c>
      <c r="K52" s="61">
        <v>2</v>
      </c>
      <c r="L52" s="61">
        <v>3</v>
      </c>
      <c r="M52" s="14">
        <v>4</v>
      </c>
    </row>
    <row r="53" spans="1:13" ht="12" customHeight="1" x14ac:dyDescent="0.2">
      <c r="A53" s="60" t="s">
        <v>176</v>
      </c>
      <c r="B53" s="20" t="s">
        <v>110</v>
      </c>
      <c r="C53" s="61">
        <v>3</v>
      </c>
      <c r="D53" s="61">
        <v>0</v>
      </c>
      <c r="E53" s="61">
        <v>3</v>
      </c>
      <c r="F53" s="14">
        <v>5</v>
      </c>
      <c r="G53" s="33"/>
      <c r="H53" s="60" t="s">
        <v>179</v>
      </c>
      <c r="I53" s="20" t="s">
        <v>110</v>
      </c>
      <c r="J53" s="61">
        <v>3</v>
      </c>
      <c r="K53" s="61">
        <v>0</v>
      </c>
      <c r="L53" s="61">
        <v>3</v>
      </c>
      <c r="M53" s="14">
        <v>5</v>
      </c>
    </row>
    <row r="54" spans="1:13" ht="12" customHeight="1" x14ac:dyDescent="0.2">
      <c r="A54" s="60" t="s">
        <v>177</v>
      </c>
      <c r="B54" s="20" t="s">
        <v>110</v>
      </c>
      <c r="C54" s="61">
        <v>3</v>
      </c>
      <c r="D54" s="61">
        <v>0</v>
      </c>
      <c r="E54" s="61">
        <v>3</v>
      </c>
      <c r="F54" s="14">
        <v>5</v>
      </c>
      <c r="G54" s="33"/>
      <c r="H54" s="60" t="s">
        <v>180</v>
      </c>
      <c r="I54" s="20" t="s">
        <v>110</v>
      </c>
      <c r="J54" s="61">
        <v>3</v>
      </c>
      <c r="K54" s="61">
        <v>0</v>
      </c>
      <c r="L54" s="61">
        <v>3</v>
      </c>
      <c r="M54" s="14">
        <v>5</v>
      </c>
    </row>
    <row r="55" spans="1:13" ht="12" customHeight="1" thickBot="1" x14ac:dyDescent="0.25">
      <c r="A55" s="75" t="s">
        <v>178</v>
      </c>
      <c r="B55" s="73" t="s">
        <v>110</v>
      </c>
      <c r="C55" s="74">
        <v>3</v>
      </c>
      <c r="D55" s="74">
        <v>0</v>
      </c>
      <c r="E55" s="74">
        <v>3</v>
      </c>
      <c r="F55" s="84">
        <v>5</v>
      </c>
      <c r="G55" s="34"/>
      <c r="H55" s="75" t="s">
        <v>181</v>
      </c>
      <c r="I55" s="73" t="s">
        <v>110</v>
      </c>
      <c r="J55" s="74">
        <v>3</v>
      </c>
      <c r="K55" s="74">
        <v>0</v>
      </c>
      <c r="L55" s="74">
        <v>3</v>
      </c>
      <c r="M55" s="84">
        <v>5</v>
      </c>
    </row>
    <row r="56" spans="1:13" s="1" customFormat="1" ht="10.5" x14ac:dyDescent="0.25">
      <c r="A56" s="69"/>
      <c r="B56" s="86" t="s">
        <v>102</v>
      </c>
      <c r="C56" s="82">
        <f>SUM(C48:C55)</f>
        <v>18</v>
      </c>
      <c r="D56" s="82">
        <f>SUM(D48:D55)</f>
        <v>0</v>
      </c>
      <c r="E56" s="82">
        <f>SUM(E48:E55)</f>
        <v>18</v>
      </c>
      <c r="F56" s="87">
        <f>SUM(F48:F55)</f>
        <v>30</v>
      </c>
      <c r="G56" s="9"/>
      <c r="H56" s="52"/>
      <c r="I56" s="86" t="s">
        <v>102</v>
      </c>
      <c r="J56" s="82">
        <f>SUM(J48:J55)</f>
        <v>17</v>
      </c>
      <c r="K56" s="82">
        <f>SUM(K48:K55)</f>
        <v>2</v>
      </c>
      <c r="L56" s="82">
        <f>SUM(L48:L55)</f>
        <v>18</v>
      </c>
      <c r="M56" s="87">
        <f>SUM(M48:M55)</f>
        <v>30</v>
      </c>
    </row>
    <row r="57" spans="1:13" s="1" customFormat="1" thickBot="1" x14ac:dyDescent="0.3">
      <c r="A57" s="69"/>
      <c r="B57" s="88" t="s">
        <v>103</v>
      </c>
      <c r="C57" s="89">
        <f>J45+C56</f>
        <v>138</v>
      </c>
      <c r="D57" s="89">
        <f>K45+D56</f>
        <v>2</v>
      </c>
      <c r="E57" s="89">
        <f>L45+E56</f>
        <v>139</v>
      </c>
      <c r="F57" s="28">
        <f>M45+F56</f>
        <v>210</v>
      </c>
      <c r="G57" s="9"/>
      <c r="H57" s="52"/>
      <c r="I57" s="88" t="s">
        <v>103</v>
      </c>
      <c r="J57" s="89">
        <f>J56+C57</f>
        <v>155</v>
      </c>
      <c r="K57" s="89">
        <f>K56+D57</f>
        <v>4</v>
      </c>
      <c r="L57" s="89">
        <f>L56+E57</f>
        <v>157</v>
      </c>
      <c r="M57" s="28">
        <f>M56+F57</f>
        <v>240</v>
      </c>
    </row>
    <row r="58" spans="1:13" s="1" customFormat="1" ht="8.1" customHeight="1" x14ac:dyDescent="0.25">
      <c r="A58" s="69"/>
      <c r="B58" s="53"/>
      <c r="C58" s="52"/>
      <c r="D58" s="52"/>
      <c r="E58" s="52"/>
      <c r="F58" s="52"/>
      <c r="G58" s="9"/>
      <c r="H58" s="52"/>
      <c r="I58" s="53"/>
      <c r="J58" s="52"/>
      <c r="K58" s="52"/>
      <c r="L58" s="52"/>
      <c r="M58" s="52"/>
    </row>
    <row r="59" spans="1:13" ht="12.75" customHeight="1" x14ac:dyDescent="0.2">
      <c r="A59" s="85" t="s">
        <v>84</v>
      </c>
      <c r="B59" s="12"/>
      <c r="C59" s="12"/>
      <c r="D59" s="12"/>
      <c r="E59" s="12"/>
      <c r="F59" s="12"/>
      <c r="G59" s="12"/>
      <c r="H59" s="12" t="s">
        <v>65</v>
      </c>
      <c r="I59" s="12" t="s">
        <v>66</v>
      </c>
      <c r="J59" s="51"/>
      <c r="K59" s="51"/>
      <c r="L59" s="51"/>
      <c r="M59" s="51"/>
    </row>
    <row r="60" spans="1:13" ht="12.75" customHeight="1" x14ac:dyDescent="0.2">
      <c r="A60" s="12" t="s">
        <v>8</v>
      </c>
      <c r="B60" s="12" t="s">
        <v>74</v>
      </c>
      <c r="C60" s="12"/>
      <c r="D60" s="12"/>
      <c r="E60" s="12"/>
      <c r="F60" s="12"/>
      <c r="G60" s="12"/>
      <c r="H60" s="12" t="s">
        <v>154</v>
      </c>
      <c r="I60" s="12" t="s">
        <v>67</v>
      </c>
      <c r="J60" s="51"/>
      <c r="K60" s="51"/>
      <c r="L60" s="51"/>
      <c r="M60" s="51"/>
    </row>
    <row r="61" spans="1:13" ht="12.75" customHeight="1" x14ac:dyDescent="0.2">
      <c r="A61" s="12" t="s">
        <v>61</v>
      </c>
      <c r="B61" s="12" t="s">
        <v>62</v>
      </c>
      <c r="C61" s="12"/>
      <c r="D61" s="12"/>
      <c r="E61" s="12"/>
      <c r="F61" s="12"/>
      <c r="G61" s="12"/>
      <c r="H61" s="12" t="s">
        <v>160</v>
      </c>
      <c r="I61" s="12" t="s">
        <v>68</v>
      </c>
      <c r="J61" s="51"/>
      <c r="K61" s="51"/>
      <c r="L61" s="51"/>
      <c r="M61" s="51"/>
    </row>
    <row r="62" spans="1:13" ht="12.75" customHeight="1" x14ac:dyDescent="0.2">
      <c r="A62" s="12" t="s">
        <v>63</v>
      </c>
      <c r="B62" s="12" t="s">
        <v>64</v>
      </c>
      <c r="C62" s="12"/>
      <c r="D62" s="12"/>
      <c r="E62" s="12"/>
      <c r="F62" s="12"/>
      <c r="G62" s="12"/>
      <c r="H62" s="12" t="s">
        <v>7</v>
      </c>
      <c r="I62" s="12" t="s">
        <v>69</v>
      </c>
      <c r="J62" s="51"/>
      <c r="K62" s="51"/>
      <c r="L62" s="51"/>
      <c r="M62" s="51"/>
    </row>
    <row r="63" spans="1:13" ht="12.75" customHeight="1" x14ac:dyDescent="0.2">
      <c r="A63" s="12" t="s">
        <v>5</v>
      </c>
      <c r="B63" s="12" t="s">
        <v>120</v>
      </c>
      <c r="C63" s="12"/>
      <c r="D63" s="12"/>
      <c r="E63" s="12"/>
      <c r="F63" s="12"/>
      <c r="G63" s="12"/>
      <c r="H63" s="12" t="s">
        <v>70</v>
      </c>
      <c r="I63" s="12" t="s">
        <v>71</v>
      </c>
      <c r="J63" s="51"/>
      <c r="K63" s="51"/>
      <c r="L63" s="51"/>
      <c r="M63" s="51"/>
    </row>
    <row r="64" spans="1:13" ht="12.75" customHeight="1" x14ac:dyDescent="0.2">
      <c r="A64" s="12" t="s">
        <v>6</v>
      </c>
      <c r="B64" s="12" t="s">
        <v>121</v>
      </c>
      <c r="C64" s="12"/>
      <c r="D64" s="12"/>
      <c r="E64" s="12"/>
      <c r="F64" s="12"/>
      <c r="G64" s="12"/>
      <c r="H64" s="12" t="s">
        <v>72</v>
      </c>
      <c r="I64" s="12" t="s">
        <v>73</v>
      </c>
      <c r="J64" s="51"/>
      <c r="K64" s="51"/>
      <c r="L64" s="51"/>
      <c r="M64" s="51"/>
    </row>
    <row r="65" spans="1:13" x14ac:dyDescent="0.2">
      <c r="A65" s="12" t="s">
        <v>124</v>
      </c>
      <c r="B65" s="12" t="s">
        <v>126</v>
      </c>
      <c r="C65" s="1"/>
      <c r="D65" s="1"/>
      <c r="E65" s="1"/>
      <c r="F65" s="1"/>
      <c r="G65" s="1"/>
      <c r="H65" s="12" t="s">
        <v>128</v>
      </c>
      <c r="I65" s="12" t="s">
        <v>125</v>
      </c>
      <c r="J65" s="51"/>
      <c r="K65" s="51"/>
      <c r="L65" s="51"/>
      <c r="M65" s="51"/>
    </row>
    <row r="66" spans="1:13" x14ac:dyDescent="0.2">
      <c r="A66" s="1"/>
      <c r="B66" s="12" t="s">
        <v>127</v>
      </c>
      <c r="C66" s="1"/>
      <c r="D66" s="1"/>
      <c r="E66" s="1"/>
      <c r="F66" s="1"/>
      <c r="G66" s="1"/>
      <c r="H66" s="12" t="s">
        <v>129</v>
      </c>
      <c r="I66" s="12" t="s">
        <v>130</v>
      </c>
      <c r="J66" s="51"/>
      <c r="K66" s="51"/>
      <c r="L66" s="51"/>
      <c r="M66" s="51"/>
    </row>
    <row r="67" spans="1:13" x14ac:dyDescent="0.2">
      <c r="A67" s="51" t="s">
        <v>203</v>
      </c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</row>
    <row r="68" spans="1:13" x14ac:dyDescent="0.2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</row>
  </sheetData>
  <mergeCells count="4">
    <mergeCell ref="A6:M6"/>
    <mergeCell ref="A20:M20"/>
    <mergeCell ref="A34:M34"/>
    <mergeCell ref="A47:M47"/>
  </mergeCells>
  <phoneticPr fontId="5" type="noConversion"/>
  <pageMargins left="0.16" right="0.16" top="0.15314960629921262" bottom="0" header="0.31" footer="0.31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iktisat</vt:lpstr>
      <vt:lpstr>işletme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etu</cp:lastModifiedBy>
  <cp:lastPrinted>2015-03-26T12:56:00Z</cp:lastPrinted>
  <dcterms:created xsi:type="dcterms:W3CDTF">2012-08-07T10:17:59Z</dcterms:created>
  <dcterms:modified xsi:type="dcterms:W3CDTF">2020-12-22T08:27:29Z</dcterms:modified>
</cp:coreProperties>
</file>