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E:\ETÜ\müfredat\"/>
    </mc:Choice>
  </mc:AlternateContent>
  <bookViews>
    <workbookView xWindow="0" yWindow="0" windowWidth="19200" windowHeight="7770" tabRatio="500"/>
  </bookViews>
  <sheets>
    <sheet name="Sheet1" sheetId="1" r:id="rId1"/>
  </sheets>
  <calcPr calcId="162913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32" i="1" l="1"/>
  <c r="L32" i="1"/>
  <c r="M32" i="1"/>
  <c r="J32" i="1"/>
  <c r="D32" i="1"/>
  <c r="E32" i="1"/>
  <c r="F32" i="1"/>
  <c r="C32" i="1"/>
  <c r="D18" i="1"/>
  <c r="E18" i="1"/>
  <c r="F18" i="1"/>
  <c r="C18" i="1"/>
  <c r="M59" i="1"/>
  <c r="M46" i="1"/>
  <c r="M19" i="1"/>
  <c r="F33" i="1"/>
  <c r="M33" i="1"/>
  <c r="F47" i="1"/>
  <c r="M47" i="1"/>
  <c r="F59" i="1"/>
  <c r="F60" i="1"/>
  <c r="M60" i="1"/>
  <c r="L59" i="1"/>
  <c r="L46" i="1"/>
  <c r="L19" i="1"/>
  <c r="E33" i="1"/>
  <c r="L33" i="1"/>
  <c r="E47" i="1"/>
  <c r="L47" i="1"/>
  <c r="E59" i="1"/>
  <c r="E60" i="1"/>
  <c r="L60" i="1"/>
  <c r="K59" i="1"/>
  <c r="K46" i="1"/>
  <c r="K18" i="1"/>
  <c r="K19" i="1"/>
  <c r="D33" i="1"/>
  <c r="K33" i="1"/>
  <c r="D46" i="1"/>
  <c r="D47" i="1"/>
  <c r="K47" i="1"/>
  <c r="D59" i="1"/>
  <c r="D60" i="1"/>
  <c r="K60" i="1"/>
  <c r="J59" i="1"/>
  <c r="J46" i="1"/>
  <c r="J19" i="1"/>
  <c r="C33" i="1"/>
  <c r="J33" i="1"/>
  <c r="C47" i="1"/>
  <c r="J47" i="1"/>
  <c r="C59" i="1"/>
  <c r="C60" i="1"/>
  <c r="J60" i="1"/>
</calcChain>
</file>

<file path=xl/sharedStrings.xml><?xml version="1.0" encoding="utf-8"?>
<sst xmlns="http://schemas.openxmlformats.org/spreadsheetml/2006/main" count="223" uniqueCount="164">
  <si>
    <t>ERZURUM TEKNİK ÜNİVERSİTESİ</t>
  </si>
  <si>
    <t>İKTİSADİ VE İDARİ BİLİMLER FAKÜLTESİ (ETÜ-İİBF)</t>
  </si>
  <si>
    <t>İKTİSAT BÖLÜMÜ</t>
  </si>
  <si>
    <t>ÖĞRETİM PROGRAMI</t>
  </si>
  <si>
    <t>I. SINIF</t>
  </si>
  <si>
    <t>I. YARIYIL</t>
  </si>
  <si>
    <t>II. YARIYIL</t>
  </si>
  <si>
    <t>DERS KODU</t>
  </si>
  <si>
    <t>DERSİN ADI</t>
  </si>
  <si>
    <t>T</t>
  </si>
  <si>
    <t>U</t>
  </si>
  <si>
    <t>K</t>
  </si>
  <si>
    <t>AKTS</t>
  </si>
  <si>
    <t>IKT101</t>
  </si>
  <si>
    <t xml:space="preserve">İktisada Giriş I </t>
  </si>
  <si>
    <t>IKT102</t>
  </si>
  <si>
    <t>İktisada Giriş II</t>
  </si>
  <si>
    <t>FOD101</t>
  </si>
  <si>
    <t>Sosyal Bilimlerde Matematik I</t>
  </si>
  <si>
    <t>FOD102</t>
  </si>
  <si>
    <t>Sosyal Bilimlerde Matematik II</t>
  </si>
  <si>
    <t>FOD103</t>
  </si>
  <si>
    <t>Hukukun Temel Kavramları</t>
  </si>
  <si>
    <t>FOD104</t>
  </si>
  <si>
    <t>Anayasa Hukuku</t>
  </si>
  <si>
    <t>ISL101</t>
  </si>
  <si>
    <t>Muhasebe I</t>
  </si>
  <si>
    <t>ISL102</t>
  </si>
  <si>
    <t>Muhasebe II</t>
  </si>
  <si>
    <t>ISL103</t>
  </si>
  <si>
    <t>İşletmeciliğin Temelleri</t>
  </si>
  <si>
    <t>ISL104</t>
  </si>
  <si>
    <t>Yönetim ve Organizasyon</t>
  </si>
  <si>
    <t>ISL105</t>
  </si>
  <si>
    <t>Davranış Bilimleri</t>
  </si>
  <si>
    <t>FOD106</t>
  </si>
  <si>
    <t>Temel Bilgisayar Uygulamaları</t>
  </si>
  <si>
    <t>FOD105*</t>
  </si>
  <si>
    <t>Akademik ve Sosyal Oryantasyon</t>
  </si>
  <si>
    <t>UOD102</t>
  </si>
  <si>
    <t>Türk Dili II</t>
  </si>
  <si>
    <t>UOD101</t>
  </si>
  <si>
    <t>Türk Dili I</t>
  </si>
  <si>
    <t>İngilizce II</t>
  </si>
  <si>
    <t>İngilizce I</t>
  </si>
  <si>
    <t>DÖNEM TOPLAMI:</t>
  </si>
  <si>
    <t>GENEL TOPLAM:</t>
  </si>
  <si>
    <t>2. SINIF</t>
  </si>
  <si>
    <t>III. YARIYIL</t>
  </si>
  <si>
    <t>IV. YARIYIL</t>
  </si>
  <si>
    <t>IKT201</t>
  </si>
  <si>
    <t>Mikroiktisat I</t>
  </si>
  <si>
    <t>IKT202</t>
  </si>
  <si>
    <t>Mikroiktisat II</t>
  </si>
  <si>
    <t>IKT203</t>
  </si>
  <si>
    <t>Makroiktisat I</t>
  </si>
  <si>
    <t>IKT204</t>
  </si>
  <si>
    <t>Makroiktisat II</t>
  </si>
  <si>
    <t>EKO201</t>
  </si>
  <si>
    <t>İstatistik I</t>
  </si>
  <si>
    <t>FOD202</t>
  </si>
  <si>
    <t>İstatistik II</t>
  </si>
  <si>
    <t>FOD201</t>
  </si>
  <si>
    <t>Borçlar Hukuku</t>
  </si>
  <si>
    <t>İdare Hukuku ve İdari Yargı</t>
  </si>
  <si>
    <t>IKT205</t>
  </si>
  <si>
    <t>Matematiksel İktisat I</t>
  </si>
  <si>
    <t>IKT206</t>
  </si>
  <si>
    <t>Matematiksel İktisat II</t>
  </si>
  <si>
    <t>İngilizce III</t>
  </si>
  <si>
    <t>İngilizce IV</t>
  </si>
  <si>
    <t>UOZ201*</t>
  </si>
  <si>
    <t>Atatürk İlkeleri ve İnkılap Tarihi I</t>
  </si>
  <si>
    <t>UOZ202*</t>
  </si>
  <si>
    <t>Atatürk İlkeleri ve İnkılap Tarihi II</t>
  </si>
  <si>
    <t>3. SINIF</t>
  </si>
  <si>
    <t>V. YARIYIL</t>
  </si>
  <si>
    <t>VI. YARIYIL</t>
  </si>
  <si>
    <t>IKT301</t>
  </si>
  <si>
    <t xml:space="preserve">Para Teorisi ve Politikası </t>
  </si>
  <si>
    <t>IKT302</t>
  </si>
  <si>
    <t>İktisadi Büyüme ve Kalkınma</t>
  </si>
  <si>
    <t>EKO301</t>
  </si>
  <si>
    <t>Ekonometri I</t>
  </si>
  <si>
    <t>EKO302</t>
  </si>
  <si>
    <t>Ekonometri II</t>
  </si>
  <si>
    <t>IKT303</t>
  </si>
  <si>
    <t>İktisadi Düşünceler Tarihi</t>
  </si>
  <si>
    <t>IKT304</t>
  </si>
  <si>
    <t>Kamu Maliyesi</t>
  </si>
  <si>
    <t>FOD301</t>
  </si>
  <si>
    <t>Mesleki İngilizce I</t>
  </si>
  <si>
    <t>FOD302</t>
  </si>
  <si>
    <t>Mesleki İngilizce II</t>
  </si>
  <si>
    <t>FOD303</t>
  </si>
  <si>
    <t>Sosyal Bilimlerde Araştırma Yöntemleri</t>
  </si>
  <si>
    <t>FOD304</t>
  </si>
  <si>
    <t>Proje Geliştirme ve Yönetimi</t>
  </si>
  <si>
    <t>Staj</t>
  </si>
  <si>
    <t>SEC302</t>
  </si>
  <si>
    <t>Seçmeli Ders 3</t>
  </si>
  <si>
    <t>SEC301</t>
  </si>
  <si>
    <t>Seçmeli Ders 1</t>
  </si>
  <si>
    <t>SEC304</t>
  </si>
  <si>
    <t>Seçmeli Ders 4</t>
  </si>
  <si>
    <t>SEC303</t>
  </si>
  <si>
    <t>Seçmeli Ders 2</t>
  </si>
  <si>
    <t>4. SINIF</t>
  </si>
  <si>
    <t>VII. YARIYIL</t>
  </si>
  <si>
    <t>VIII. YARIYIL</t>
  </si>
  <si>
    <t>IKT401</t>
  </si>
  <si>
    <t>Uluslararası İktisat I</t>
  </si>
  <si>
    <t>IKT402</t>
  </si>
  <si>
    <t>Uluslararası İktisat II</t>
  </si>
  <si>
    <t>IKT403</t>
  </si>
  <si>
    <t>Kamu Ekonomisi</t>
  </si>
  <si>
    <t>IKT404</t>
  </si>
  <si>
    <t xml:space="preserve">Türkiye Ekonomisi ve Güncel Konular </t>
  </si>
  <si>
    <t>FOD401</t>
  </si>
  <si>
    <t>Bitirme Tezi</t>
  </si>
  <si>
    <t>IKT406</t>
  </si>
  <si>
    <t>Maliye Politikası</t>
  </si>
  <si>
    <t>FOD403</t>
  </si>
  <si>
    <t>FOD402</t>
  </si>
  <si>
    <t>Mesleki İngilizce IV</t>
  </si>
  <si>
    <t>SEC401</t>
  </si>
  <si>
    <t>Seçmeli Ders 5</t>
  </si>
  <si>
    <t>SEC402</t>
  </si>
  <si>
    <t>Seçmeli Ders 8</t>
  </si>
  <si>
    <t>SEC403</t>
  </si>
  <si>
    <t>Seçmeli Ders 6</t>
  </si>
  <si>
    <t>SEC404</t>
  </si>
  <si>
    <t>Seçmeli Ders 9</t>
  </si>
  <si>
    <t>SEC405</t>
  </si>
  <si>
    <t>Seçmeli Ders 7</t>
  </si>
  <si>
    <t>SEC406</t>
  </si>
  <si>
    <t>Seçmeli Ders 10</t>
  </si>
  <si>
    <t>*</t>
  </si>
  <si>
    <t>Kısaltmalar</t>
  </si>
  <si>
    <t>FOD</t>
  </si>
  <si>
    <t>IKT</t>
  </si>
  <si>
    <t>ISL</t>
  </si>
  <si>
    <t>UOD</t>
  </si>
  <si>
    <t>UOZ</t>
  </si>
  <si>
    <t>EKO202</t>
  </si>
  <si>
    <t>IKT300*</t>
  </si>
  <si>
    <t>YDY</t>
  </si>
  <si>
    <t>YDY101</t>
  </si>
  <si>
    <t>YDY102</t>
  </si>
  <si>
    <t>YDY201</t>
  </si>
  <si>
    <t>YDY202</t>
  </si>
  <si>
    <t>:İktisat</t>
  </si>
  <si>
    <t>:İşletme</t>
  </si>
  <si>
    <t>Mesleki İngilizce III</t>
  </si>
  <si>
    <t>ile belirtilen dersler AGNO'ya dahil değildir.</t>
  </si>
  <si>
    <t>:Üniversite Ortak Dersi</t>
  </si>
  <si>
    <t>:Üniversite Ortak Zorunlu</t>
  </si>
  <si>
    <t>:Avrupa Kredi Transfer Sistemi</t>
  </si>
  <si>
    <t>:Fakülte Ortak Dersi</t>
  </si>
  <si>
    <t xml:space="preserve">:Yabancı Diller Yüksek Okulu </t>
  </si>
  <si>
    <t>GÜZ</t>
  </si>
  <si>
    <t>BAHAR</t>
  </si>
  <si>
    <t>:Haftalık Teorik Ders Saati</t>
  </si>
  <si>
    <t>:Haftalık Uygulama Ders Saati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</si>
</sst>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2"/>
      <color theme="1"/>
      <name val="Calibri"/>
      <family val="2"/>
      <scheme val="minor"/>
    </font>
    <font>
      <sz val="10"/>
      <color rgb="FF000000"/>
      <name val="Cambria"/>
      <family val="1"/>
      <charset val="162"/>
    </font>
    <font>
      <b/>
      <sz val="10"/>
      <color rgb="FF000000"/>
      <name val="Cambria"/>
      <family val="1"/>
      <charset val="162"/>
    </font>
    <font>
      <b/>
      <sz val="10"/>
      <color rgb="FFFF0000"/>
      <name val="Cambria"/>
      <family val="1"/>
      <charset val="162"/>
    </font>
    <font>
      <sz val="10"/>
      <name val="Cambria"/>
      <family val="1"/>
      <charset val="162"/>
    </font>
    <font>
      <b/>
      <sz val="10"/>
      <name val="Cambria"/>
      <family val="1"/>
      <charset val="162"/>
    </font>
    <font>
      <b/>
      <sz val="10"/>
      <color rgb="FF000000"/>
      <name val="Cambria"/>
      <family val="1"/>
      <charset val="162"/>
    </font>
    <font>
      <b/>
      <sz val="12"/>
      <color rgb="FF000000"/>
      <name val="Calibri"/>
      <family val="2"/>
      <charset val="162"/>
      <scheme val="minor"/>
    </font>
    <font>
      <b/>
      <u/>
      <sz val="10"/>
      <color rgb="FF000000"/>
      <name val="Cambria"/>
      <family val="1"/>
      <charset val="162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F6B3FD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EFE5F7"/>
        <bgColor indexed="64"/>
      </patternFill>
    </fill>
    <fill>
      <patternFill patternType="solid">
        <fgColor rgb="FFEFE5F7"/>
        <bgColor rgb="FF000000"/>
      </patternFill>
    </fill>
  </fills>
  <borders count="31">
    <border>
      <left/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auto="1"/>
      </bottom>
      <diagonal/>
    </border>
    <border>
      <left/>
      <right style="thin">
        <color indexed="64"/>
      </right>
      <top/>
      <bottom style="medium">
        <color auto="1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2" fillId="2" borderId="6" xfId="0" applyFont="1" applyFill="1" applyBorder="1" applyAlignment="1">
      <alignment horizontal="right" vertical="center"/>
    </xf>
    <xf numFmtId="0" fontId="2" fillId="3" borderId="6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 wrapText="1"/>
    </xf>
    <xf numFmtId="0" fontId="1" fillId="0" borderId="0" xfId="0" applyFont="1" applyFill="1" applyAlignment="1">
      <alignment vertical="center"/>
    </xf>
    <xf numFmtId="0" fontId="2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1" fillId="2" borderId="2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vertical="center"/>
    </xf>
    <xf numFmtId="0" fontId="1" fillId="2" borderId="10" xfId="0" applyFont="1" applyFill="1" applyBorder="1" applyAlignment="1">
      <alignment vertical="center" wrapText="1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right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right" vertical="center"/>
    </xf>
    <xf numFmtId="0" fontId="2" fillId="3" borderId="12" xfId="0" applyFont="1" applyFill="1" applyBorder="1" applyAlignment="1">
      <alignment vertical="center"/>
    </xf>
    <xf numFmtId="0" fontId="2" fillId="3" borderId="12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vertical="center"/>
    </xf>
    <xf numFmtId="0" fontId="1" fillId="2" borderId="12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vertical="center" wrapText="1"/>
    </xf>
    <xf numFmtId="0" fontId="1" fillId="0" borderId="15" xfId="0" applyFont="1" applyFill="1" applyBorder="1" applyAlignment="1">
      <alignment vertical="center"/>
    </xf>
    <xf numFmtId="0" fontId="2" fillId="2" borderId="15" xfId="0" applyFont="1" applyFill="1" applyBorder="1" applyAlignment="1">
      <alignment vertical="center"/>
    </xf>
    <xf numFmtId="0" fontId="2" fillId="2" borderId="16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vertical="center"/>
    </xf>
    <xf numFmtId="0" fontId="2" fillId="3" borderId="10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1" fillId="0" borderId="20" xfId="0" applyFont="1" applyFill="1" applyBorder="1" applyAlignment="1">
      <alignment vertical="center"/>
    </xf>
    <xf numFmtId="0" fontId="1" fillId="0" borderId="5" xfId="0" applyFont="1" applyFill="1" applyBorder="1" applyAlignment="1">
      <alignment vertical="center"/>
    </xf>
    <xf numFmtId="0" fontId="6" fillId="0" borderId="6" xfId="0" applyFont="1" applyFill="1" applyBorder="1" applyAlignment="1">
      <alignment horizontal="right" vertical="center" wrapText="1"/>
    </xf>
    <xf numFmtId="0" fontId="6" fillId="2" borderId="12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right" vertical="center"/>
    </xf>
    <xf numFmtId="0" fontId="2" fillId="2" borderId="20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vertical="center"/>
    </xf>
    <xf numFmtId="0" fontId="6" fillId="2" borderId="6" xfId="0" applyFont="1" applyFill="1" applyBorder="1" applyAlignment="1">
      <alignment horizontal="right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vertical="center" wrapText="1"/>
    </xf>
    <xf numFmtId="0" fontId="1" fillId="0" borderId="10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8" fillId="0" borderId="21" xfId="0" applyFont="1" applyFill="1" applyBorder="1" applyAlignment="1">
      <alignment vertical="center"/>
    </xf>
    <xf numFmtId="0" fontId="6" fillId="0" borderId="22" xfId="0" applyFont="1" applyFill="1" applyBorder="1" applyAlignment="1">
      <alignment vertical="center"/>
    </xf>
    <xf numFmtId="0" fontId="6" fillId="0" borderId="19" xfId="0" applyFont="1" applyFill="1" applyBorder="1" applyAlignment="1">
      <alignment vertical="center"/>
    </xf>
    <xf numFmtId="0" fontId="6" fillId="0" borderId="23" xfId="0" applyFont="1" applyFill="1" applyBorder="1" applyAlignment="1">
      <alignment vertical="center"/>
    </xf>
    <xf numFmtId="0" fontId="6" fillId="0" borderId="18" xfId="0" applyFont="1" applyFill="1" applyBorder="1" applyAlignment="1">
      <alignment vertical="center"/>
    </xf>
    <xf numFmtId="0" fontId="6" fillId="0" borderId="24" xfId="0" applyFont="1" applyFill="1" applyBorder="1" applyAlignment="1">
      <alignment vertical="center"/>
    </xf>
    <xf numFmtId="0" fontId="2" fillId="2" borderId="6" xfId="0" applyFont="1" applyFill="1" applyBorder="1" applyAlignment="1">
      <alignment horizontal="right" vertical="center" wrapText="1"/>
    </xf>
    <xf numFmtId="0" fontId="2" fillId="0" borderId="6" xfId="0" applyFont="1" applyFill="1" applyBorder="1" applyAlignment="1">
      <alignment horizontal="right" vertical="center" wrapText="1"/>
    </xf>
    <xf numFmtId="0" fontId="2" fillId="0" borderId="12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 wrapText="1"/>
    </xf>
    <xf numFmtId="0" fontId="2" fillId="0" borderId="27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right" vertical="center"/>
    </xf>
    <xf numFmtId="0" fontId="2" fillId="0" borderId="28" xfId="0" applyFont="1" applyFill="1" applyBorder="1" applyAlignment="1">
      <alignment horizontal="center" vertical="center"/>
    </xf>
    <xf numFmtId="0" fontId="7" fillId="5" borderId="0" xfId="0" applyFont="1" applyFill="1" applyBorder="1" applyAlignment="1">
      <alignment horizontal="center" vertical="center"/>
    </xf>
    <xf numFmtId="0" fontId="2" fillId="6" borderId="14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2" fillId="6" borderId="17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23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horizontal="center" vertical="center"/>
    </xf>
    <xf numFmtId="0" fontId="2" fillId="0" borderId="24" xfId="0" applyFont="1" applyFill="1" applyBorder="1" applyAlignment="1">
      <alignment horizontal="center" vertical="center"/>
    </xf>
    <xf numFmtId="0" fontId="7" fillId="5" borderId="29" xfId="0" applyFont="1" applyFill="1" applyBorder="1" applyAlignment="1">
      <alignment horizontal="center" vertical="center"/>
    </xf>
    <xf numFmtId="0" fontId="7" fillId="5" borderId="26" xfId="0" applyFont="1" applyFill="1" applyBorder="1" applyAlignment="1">
      <alignment horizontal="center" vertical="center"/>
    </xf>
    <xf numFmtId="0" fontId="7" fillId="5" borderId="30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Medium4"/>
  <colors>
    <mruColors>
      <color rgb="FFEFE5F7"/>
      <color rgb="FFF4DAED"/>
      <color rgb="FFD3B5E9"/>
      <color rgb="FF6B616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3"/>
  <sheetViews>
    <sheetView tabSelected="1" workbookViewId="0">
      <selection activeCell="P36" sqref="P36"/>
    </sheetView>
  </sheetViews>
  <sheetFormatPr defaultColWidth="11" defaultRowHeight="15.75" x14ac:dyDescent="0.25"/>
  <cols>
    <col min="1" max="1" width="9.625" customWidth="1"/>
    <col min="2" max="2" width="31.125" customWidth="1"/>
    <col min="3" max="3" width="7.25" bestFit="1" customWidth="1"/>
    <col min="4" max="4" width="2" bestFit="1" customWidth="1"/>
    <col min="5" max="5" width="3.875" bestFit="1" customWidth="1"/>
    <col min="6" max="6" width="4.875" bestFit="1" customWidth="1"/>
    <col min="7" max="7" width="8.25" customWidth="1"/>
    <col min="9" max="9" width="28.375" customWidth="1"/>
    <col min="10" max="10" width="3.875" bestFit="1" customWidth="1"/>
    <col min="11" max="11" width="2" bestFit="1" customWidth="1"/>
    <col min="12" max="12" width="3.875" bestFit="1" customWidth="1"/>
    <col min="13" max="13" width="4.875" bestFit="1" customWidth="1"/>
  </cols>
  <sheetData>
    <row r="1" spans="1:13" x14ac:dyDescent="0.25">
      <c r="A1" s="88" t="s">
        <v>0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90"/>
    </row>
    <row r="2" spans="1:13" x14ac:dyDescent="0.25">
      <c r="A2" s="91" t="s">
        <v>1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3"/>
    </row>
    <row r="3" spans="1:13" x14ac:dyDescent="0.25">
      <c r="A3" s="94" t="s">
        <v>2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6"/>
    </row>
    <row r="4" spans="1:13" ht="16.5" thickBot="1" x14ac:dyDescent="0.3">
      <c r="A4" s="97" t="s">
        <v>3</v>
      </c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  <c r="M4" s="99"/>
    </row>
    <row r="5" spans="1:13" ht="16.5" thickBot="1" x14ac:dyDescent="0.3">
      <c r="A5" s="100" t="s">
        <v>160</v>
      </c>
      <c r="B5" s="101"/>
      <c r="C5" s="101"/>
      <c r="D5" s="101"/>
      <c r="E5" s="101"/>
      <c r="F5" s="101"/>
      <c r="G5" s="84"/>
      <c r="H5" s="101" t="s">
        <v>161</v>
      </c>
      <c r="I5" s="101"/>
      <c r="J5" s="101"/>
      <c r="K5" s="101"/>
      <c r="L5" s="101"/>
      <c r="M5" s="102"/>
    </row>
    <row r="6" spans="1:13" ht="16.5" thickBot="1" x14ac:dyDescent="0.3">
      <c r="A6" s="85" t="s">
        <v>4</v>
      </c>
      <c r="B6" s="86"/>
      <c r="C6" s="86"/>
      <c r="D6" s="86"/>
      <c r="E6" s="86"/>
      <c r="F6" s="86"/>
      <c r="G6" s="86"/>
      <c r="H6" s="86"/>
      <c r="I6" s="86"/>
      <c r="J6" s="86"/>
      <c r="K6" s="86"/>
      <c r="L6" s="86"/>
      <c r="M6" s="87"/>
    </row>
    <row r="7" spans="1:13" ht="16.5" thickBot="1" x14ac:dyDescent="0.3">
      <c r="A7" s="33"/>
      <c r="B7" s="6" t="s">
        <v>5</v>
      </c>
      <c r="C7" s="6"/>
      <c r="D7" s="6"/>
      <c r="E7" s="6"/>
      <c r="F7" s="6"/>
      <c r="G7" s="5"/>
      <c r="H7" s="5"/>
      <c r="I7" s="6" t="s">
        <v>6</v>
      </c>
      <c r="J7" s="5"/>
      <c r="K7" s="5"/>
      <c r="L7" s="5"/>
      <c r="M7" s="34"/>
    </row>
    <row r="8" spans="1:13" x14ac:dyDescent="0.25">
      <c r="A8" s="2" t="s">
        <v>7</v>
      </c>
      <c r="B8" s="23" t="s">
        <v>8</v>
      </c>
      <c r="C8" s="24" t="s">
        <v>9</v>
      </c>
      <c r="D8" s="24" t="s">
        <v>10</v>
      </c>
      <c r="E8" s="24" t="s">
        <v>11</v>
      </c>
      <c r="F8" s="25" t="s">
        <v>12</v>
      </c>
      <c r="G8" s="7"/>
      <c r="H8" s="2" t="s">
        <v>7</v>
      </c>
      <c r="I8" s="23" t="s">
        <v>8</v>
      </c>
      <c r="J8" s="24" t="s">
        <v>9</v>
      </c>
      <c r="K8" s="24" t="s">
        <v>10</v>
      </c>
      <c r="L8" s="24" t="s">
        <v>11</v>
      </c>
      <c r="M8" s="25" t="s">
        <v>12</v>
      </c>
    </row>
    <row r="9" spans="1:13" x14ac:dyDescent="0.25">
      <c r="A9" s="72" t="s">
        <v>13</v>
      </c>
      <c r="B9" s="3" t="s">
        <v>14</v>
      </c>
      <c r="C9" s="8">
        <v>3</v>
      </c>
      <c r="D9" s="8">
        <v>0</v>
      </c>
      <c r="E9" s="8">
        <v>3</v>
      </c>
      <c r="F9" s="26">
        <v>5</v>
      </c>
      <c r="G9" s="7"/>
      <c r="H9" s="72" t="s">
        <v>15</v>
      </c>
      <c r="I9" s="3" t="s">
        <v>16</v>
      </c>
      <c r="J9" s="8">
        <v>3</v>
      </c>
      <c r="K9" s="8">
        <v>0</v>
      </c>
      <c r="L9" s="8">
        <v>3</v>
      </c>
      <c r="M9" s="26">
        <v>5</v>
      </c>
    </row>
    <row r="10" spans="1:13" x14ac:dyDescent="0.25">
      <c r="A10" s="72" t="s">
        <v>25</v>
      </c>
      <c r="B10" s="3" t="s">
        <v>26</v>
      </c>
      <c r="C10" s="8">
        <v>3</v>
      </c>
      <c r="D10" s="8">
        <v>0</v>
      </c>
      <c r="E10" s="8">
        <v>3</v>
      </c>
      <c r="F10" s="9">
        <v>4</v>
      </c>
      <c r="G10" s="7"/>
      <c r="H10" s="72" t="s">
        <v>27</v>
      </c>
      <c r="I10" s="3" t="s">
        <v>28</v>
      </c>
      <c r="J10" s="8">
        <v>3</v>
      </c>
      <c r="K10" s="8">
        <v>0</v>
      </c>
      <c r="L10" s="8">
        <v>3</v>
      </c>
      <c r="M10" s="9">
        <v>4</v>
      </c>
    </row>
    <row r="11" spans="1:13" x14ac:dyDescent="0.25">
      <c r="A11" s="72" t="s">
        <v>29</v>
      </c>
      <c r="B11" s="3" t="s">
        <v>30</v>
      </c>
      <c r="C11" s="8">
        <v>3</v>
      </c>
      <c r="D11" s="8">
        <v>0</v>
      </c>
      <c r="E11" s="8">
        <v>3</v>
      </c>
      <c r="F11" s="9">
        <v>4</v>
      </c>
      <c r="G11" s="7"/>
      <c r="H11" s="72" t="s">
        <v>31</v>
      </c>
      <c r="I11" s="3" t="s">
        <v>32</v>
      </c>
      <c r="J11" s="8">
        <v>3</v>
      </c>
      <c r="K11" s="8">
        <v>0</v>
      </c>
      <c r="L11" s="8">
        <v>3</v>
      </c>
      <c r="M11" s="9">
        <v>4</v>
      </c>
    </row>
    <row r="12" spans="1:13" x14ac:dyDescent="0.25">
      <c r="A12" s="72" t="s">
        <v>33</v>
      </c>
      <c r="B12" s="3" t="s">
        <v>34</v>
      </c>
      <c r="C12" s="8">
        <v>3</v>
      </c>
      <c r="D12" s="8">
        <v>0</v>
      </c>
      <c r="E12" s="8">
        <v>3</v>
      </c>
      <c r="F12" s="9">
        <v>4</v>
      </c>
      <c r="G12" s="7"/>
      <c r="H12" s="72" t="s">
        <v>19</v>
      </c>
      <c r="I12" s="3" t="s">
        <v>20</v>
      </c>
      <c r="J12" s="8">
        <v>3</v>
      </c>
      <c r="K12" s="8">
        <v>0</v>
      </c>
      <c r="L12" s="8">
        <v>3</v>
      </c>
      <c r="M12" s="9">
        <v>4</v>
      </c>
    </row>
    <row r="13" spans="1:13" x14ac:dyDescent="0.25">
      <c r="A13" s="72" t="s">
        <v>17</v>
      </c>
      <c r="B13" s="3" t="s">
        <v>18</v>
      </c>
      <c r="C13" s="8">
        <v>3</v>
      </c>
      <c r="D13" s="8">
        <v>0</v>
      </c>
      <c r="E13" s="8">
        <v>3</v>
      </c>
      <c r="F13" s="9">
        <v>4</v>
      </c>
      <c r="G13" s="7"/>
      <c r="H13" s="72" t="s">
        <v>23</v>
      </c>
      <c r="I13" s="3" t="s">
        <v>24</v>
      </c>
      <c r="J13" s="8">
        <v>3</v>
      </c>
      <c r="K13" s="8">
        <v>0</v>
      </c>
      <c r="L13" s="8">
        <v>3</v>
      </c>
      <c r="M13" s="9">
        <v>4</v>
      </c>
    </row>
    <row r="14" spans="1:13" x14ac:dyDescent="0.25">
      <c r="A14" s="72" t="s">
        <v>21</v>
      </c>
      <c r="B14" s="35" t="s">
        <v>22</v>
      </c>
      <c r="C14" s="8">
        <v>3</v>
      </c>
      <c r="D14" s="8">
        <v>0</v>
      </c>
      <c r="E14" s="8">
        <v>3</v>
      </c>
      <c r="F14" s="9">
        <v>4</v>
      </c>
      <c r="G14" s="7"/>
      <c r="H14" s="72" t="s">
        <v>35</v>
      </c>
      <c r="I14" s="3" t="s">
        <v>36</v>
      </c>
      <c r="J14" s="8">
        <v>2</v>
      </c>
      <c r="K14" s="8">
        <v>2</v>
      </c>
      <c r="L14" s="8">
        <v>3</v>
      </c>
      <c r="M14" s="26">
        <v>5</v>
      </c>
    </row>
    <row r="15" spans="1:13" x14ac:dyDescent="0.25">
      <c r="A15" s="73" t="s">
        <v>37</v>
      </c>
      <c r="B15" s="3" t="s">
        <v>38</v>
      </c>
      <c r="C15" s="8">
        <v>0</v>
      </c>
      <c r="D15" s="8">
        <v>2</v>
      </c>
      <c r="E15" s="8">
        <v>1</v>
      </c>
      <c r="F15" s="9">
        <v>1</v>
      </c>
      <c r="G15" s="7"/>
      <c r="H15" s="73" t="s">
        <v>39</v>
      </c>
      <c r="I15" s="3" t="s">
        <v>40</v>
      </c>
      <c r="J15" s="8">
        <v>3</v>
      </c>
      <c r="K15" s="8">
        <v>0</v>
      </c>
      <c r="L15" s="8">
        <v>3</v>
      </c>
      <c r="M15" s="26">
        <v>2</v>
      </c>
    </row>
    <row r="16" spans="1:13" x14ac:dyDescent="0.25">
      <c r="A16" s="73" t="s">
        <v>41</v>
      </c>
      <c r="B16" s="3" t="s">
        <v>42</v>
      </c>
      <c r="C16" s="8">
        <v>3</v>
      </c>
      <c r="D16" s="8">
        <v>0</v>
      </c>
      <c r="E16" s="8">
        <v>3</v>
      </c>
      <c r="F16" s="26">
        <v>2</v>
      </c>
      <c r="G16" s="7"/>
      <c r="H16" s="73" t="s">
        <v>148</v>
      </c>
      <c r="I16" s="3" t="s">
        <v>43</v>
      </c>
      <c r="J16" s="8">
        <v>3</v>
      </c>
      <c r="K16" s="8">
        <v>0</v>
      </c>
      <c r="L16" s="8">
        <v>3</v>
      </c>
      <c r="M16" s="26">
        <v>2</v>
      </c>
    </row>
    <row r="17" spans="1:13" ht="16.5" thickBot="1" x14ac:dyDescent="0.3">
      <c r="A17" s="73" t="s">
        <v>147</v>
      </c>
      <c r="B17" s="11" t="s">
        <v>44</v>
      </c>
      <c r="C17" s="12">
        <v>3</v>
      </c>
      <c r="D17" s="12">
        <v>0</v>
      </c>
      <c r="E17" s="12">
        <v>3</v>
      </c>
      <c r="F17" s="13">
        <v>2</v>
      </c>
      <c r="G17" s="7"/>
      <c r="H17" s="103"/>
      <c r="I17" s="104"/>
      <c r="J17" s="104"/>
      <c r="K17" s="104"/>
      <c r="L17" s="104"/>
      <c r="M17" s="105"/>
    </row>
    <row r="18" spans="1:13" x14ac:dyDescent="0.25">
      <c r="A18" s="52"/>
      <c r="B18" s="53" t="s">
        <v>45</v>
      </c>
      <c r="C18" s="48">
        <f>SUM(C9:C17)</f>
        <v>24</v>
      </c>
      <c r="D18" s="48">
        <f t="shared" ref="D18:F18" si="0">SUM(D9:D17)</f>
        <v>2</v>
      </c>
      <c r="E18" s="48">
        <f t="shared" si="0"/>
        <v>25</v>
      </c>
      <c r="F18" s="49">
        <f t="shared" si="0"/>
        <v>30</v>
      </c>
      <c r="G18" s="7"/>
      <c r="H18" s="51"/>
      <c r="I18" s="1" t="s">
        <v>45</v>
      </c>
      <c r="J18" s="14">
        <v>23</v>
      </c>
      <c r="K18" s="14">
        <f>SUM(K9:K15)</f>
        <v>2</v>
      </c>
      <c r="L18" s="14">
        <v>24</v>
      </c>
      <c r="M18" s="38">
        <v>30</v>
      </c>
    </row>
    <row r="19" spans="1:13" ht="16.5" thickBot="1" x14ac:dyDescent="0.3">
      <c r="A19" s="46"/>
      <c r="B19" s="50" t="s">
        <v>46</v>
      </c>
      <c r="C19" s="43">
        <v>24</v>
      </c>
      <c r="D19" s="43">
        <v>2</v>
      </c>
      <c r="E19" s="43">
        <v>25</v>
      </c>
      <c r="F19" s="44">
        <v>30</v>
      </c>
      <c r="G19" s="7"/>
      <c r="H19" s="37"/>
      <c r="I19" s="20" t="s">
        <v>46</v>
      </c>
      <c r="J19" s="21">
        <f>J18+C18</f>
        <v>47</v>
      </c>
      <c r="K19" s="21">
        <f>K18+D18</f>
        <v>4</v>
      </c>
      <c r="L19" s="21">
        <f>L18+E18</f>
        <v>49</v>
      </c>
      <c r="M19" s="29">
        <f>M18+F18</f>
        <v>60</v>
      </c>
    </row>
    <row r="20" spans="1:13" ht="16.5" thickBot="1" x14ac:dyDescent="0.3">
      <c r="A20" s="32"/>
      <c r="B20" s="17"/>
      <c r="C20" s="18"/>
      <c r="D20" s="18"/>
      <c r="E20" s="18"/>
      <c r="F20" s="19"/>
      <c r="G20" s="7"/>
      <c r="H20" s="6"/>
      <c r="I20" s="22"/>
      <c r="J20" s="6"/>
      <c r="K20" s="6"/>
      <c r="L20" s="6"/>
      <c r="M20" s="36"/>
    </row>
    <row r="21" spans="1:13" ht="16.5" thickBot="1" x14ac:dyDescent="0.3">
      <c r="A21" s="85" t="s">
        <v>47</v>
      </c>
      <c r="B21" s="86"/>
      <c r="C21" s="86"/>
      <c r="D21" s="86"/>
      <c r="E21" s="86"/>
      <c r="F21" s="86"/>
      <c r="G21" s="86"/>
      <c r="H21" s="86"/>
      <c r="I21" s="86"/>
      <c r="J21" s="86"/>
      <c r="K21" s="86"/>
      <c r="L21" s="86"/>
      <c r="M21" s="87"/>
    </row>
    <row r="22" spans="1:13" ht="16.5" thickBot="1" x14ac:dyDescent="0.3">
      <c r="A22" s="33"/>
      <c r="B22" s="6" t="s">
        <v>48</v>
      </c>
      <c r="C22" s="6"/>
      <c r="D22" s="6"/>
      <c r="E22" s="6"/>
      <c r="F22" s="6"/>
      <c r="G22" s="5"/>
      <c r="H22" s="5"/>
      <c r="I22" s="6" t="s">
        <v>49</v>
      </c>
      <c r="J22" s="5"/>
      <c r="K22" s="5"/>
      <c r="L22" s="5"/>
      <c r="M22" s="34"/>
    </row>
    <row r="23" spans="1:13" ht="16.5" thickBot="1" x14ac:dyDescent="0.3">
      <c r="A23" s="40" t="s">
        <v>7</v>
      </c>
      <c r="B23" s="40" t="s">
        <v>8</v>
      </c>
      <c r="C23" s="41" t="s">
        <v>9</v>
      </c>
      <c r="D23" s="41" t="s">
        <v>10</v>
      </c>
      <c r="E23" s="41" t="s">
        <v>11</v>
      </c>
      <c r="F23" s="41" t="s">
        <v>12</v>
      </c>
      <c r="G23" s="7"/>
      <c r="H23" s="2" t="s">
        <v>7</v>
      </c>
      <c r="I23" s="23" t="s">
        <v>8</v>
      </c>
      <c r="J23" s="24" t="s">
        <v>9</v>
      </c>
      <c r="K23" s="24" t="s">
        <v>10</v>
      </c>
      <c r="L23" s="24" t="s">
        <v>11</v>
      </c>
      <c r="M23" s="25" t="s">
        <v>12</v>
      </c>
    </row>
    <row r="24" spans="1:13" x14ac:dyDescent="0.25">
      <c r="A24" s="74" t="s">
        <v>50</v>
      </c>
      <c r="B24" s="31" t="s">
        <v>51</v>
      </c>
      <c r="C24" s="28">
        <v>3</v>
      </c>
      <c r="D24" s="28">
        <v>0</v>
      </c>
      <c r="E24" s="28">
        <v>3</v>
      </c>
      <c r="F24" s="42">
        <v>6</v>
      </c>
      <c r="G24" s="7"/>
      <c r="H24" s="75" t="s">
        <v>52</v>
      </c>
      <c r="I24" s="3" t="s">
        <v>53</v>
      </c>
      <c r="J24" s="8">
        <v>3</v>
      </c>
      <c r="K24" s="8">
        <v>0</v>
      </c>
      <c r="L24" s="8">
        <v>3</v>
      </c>
      <c r="M24" s="9">
        <v>6</v>
      </c>
    </row>
    <row r="25" spans="1:13" x14ac:dyDescent="0.25">
      <c r="A25" s="75" t="s">
        <v>54</v>
      </c>
      <c r="B25" s="15" t="s">
        <v>55</v>
      </c>
      <c r="C25" s="8">
        <v>3</v>
      </c>
      <c r="D25" s="8">
        <v>0</v>
      </c>
      <c r="E25" s="8">
        <v>3</v>
      </c>
      <c r="F25" s="9">
        <v>6</v>
      </c>
      <c r="G25" s="7"/>
      <c r="H25" s="77" t="s">
        <v>56</v>
      </c>
      <c r="I25" s="3" t="s">
        <v>57</v>
      </c>
      <c r="J25" s="8">
        <v>3</v>
      </c>
      <c r="K25" s="8">
        <v>0</v>
      </c>
      <c r="L25" s="8">
        <v>3</v>
      </c>
      <c r="M25" s="9">
        <v>6</v>
      </c>
    </row>
    <row r="26" spans="1:13" x14ac:dyDescent="0.25">
      <c r="A26" s="75" t="s">
        <v>65</v>
      </c>
      <c r="B26" s="3" t="s">
        <v>66</v>
      </c>
      <c r="C26" s="8">
        <v>3</v>
      </c>
      <c r="D26" s="8">
        <v>0</v>
      </c>
      <c r="E26" s="8">
        <v>3</v>
      </c>
      <c r="F26" s="26">
        <v>4</v>
      </c>
      <c r="G26" s="7"/>
      <c r="H26" s="77" t="s">
        <v>67</v>
      </c>
      <c r="I26" s="3" t="s">
        <v>68</v>
      </c>
      <c r="J26" s="8">
        <v>3</v>
      </c>
      <c r="K26" s="8">
        <v>0</v>
      </c>
      <c r="L26" s="8">
        <v>3</v>
      </c>
      <c r="M26" s="26">
        <v>4</v>
      </c>
    </row>
    <row r="27" spans="1:13" x14ac:dyDescent="0.25">
      <c r="A27" s="75" t="s">
        <v>58</v>
      </c>
      <c r="B27" s="15" t="s">
        <v>59</v>
      </c>
      <c r="C27" s="8">
        <v>3</v>
      </c>
      <c r="D27" s="8">
        <v>0</v>
      </c>
      <c r="E27" s="8">
        <v>3</v>
      </c>
      <c r="F27" s="9">
        <v>4</v>
      </c>
      <c r="G27" s="7"/>
      <c r="H27" s="77" t="s">
        <v>144</v>
      </c>
      <c r="I27" s="3" t="s">
        <v>61</v>
      </c>
      <c r="J27" s="8">
        <v>3</v>
      </c>
      <c r="K27" s="8">
        <v>0</v>
      </c>
      <c r="L27" s="8">
        <v>3</v>
      </c>
      <c r="M27" s="9">
        <v>4</v>
      </c>
    </row>
    <row r="28" spans="1:13" x14ac:dyDescent="0.25">
      <c r="A28" s="75" t="s">
        <v>62</v>
      </c>
      <c r="B28" s="15" t="s">
        <v>63</v>
      </c>
      <c r="C28" s="8">
        <v>3</v>
      </c>
      <c r="D28" s="8">
        <v>0</v>
      </c>
      <c r="E28" s="8">
        <v>3</v>
      </c>
      <c r="F28" s="9">
        <v>4</v>
      </c>
      <c r="G28" s="7"/>
      <c r="H28" s="77" t="s">
        <v>60</v>
      </c>
      <c r="I28" s="3" t="s">
        <v>64</v>
      </c>
      <c r="J28" s="8">
        <v>3</v>
      </c>
      <c r="K28" s="8">
        <v>0</v>
      </c>
      <c r="L28" s="8">
        <v>3</v>
      </c>
      <c r="M28" s="9">
        <v>4</v>
      </c>
    </row>
    <row r="29" spans="1:13" x14ac:dyDescent="0.25">
      <c r="A29" s="76" t="s">
        <v>71</v>
      </c>
      <c r="B29" s="15" t="s">
        <v>72</v>
      </c>
      <c r="C29" s="8">
        <v>2</v>
      </c>
      <c r="D29" s="8">
        <v>0</v>
      </c>
      <c r="E29" s="8">
        <v>2</v>
      </c>
      <c r="F29" s="26">
        <v>2</v>
      </c>
      <c r="G29" s="7"/>
      <c r="H29" s="76" t="s">
        <v>73</v>
      </c>
      <c r="I29" s="3" t="s">
        <v>74</v>
      </c>
      <c r="J29" s="8">
        <v>2</v>
      </c>
      <c r="K29" s="8">
        <v>0</v>
      </c>
      <c r="L29" s="8">
        <v>2</v>
      </c>
      <c r="M29" s="26">
        <v>2</v>
      </c>
    </row>
    <row r="30" spans="1:13" x14ac:dyDescent="0.25">
      <c r="A30" s="75" t="s">
        <v>149</v>
      </c>
      <c r="B30" s="3" t="s">
        <v>69</v>
      </c>
      <c r="C30" s="8">
        <v>3</v>
      </c>
      <c r="D30" s="8">
        <v>0</v>
      </c>
      <c r="E30" s="8">
        <v>3</v>
      </c>
      <c r="F30" s="26">
        <v>4</v>
      </c>
      <c r="G30" s="7"/>
      <c r="H30" s="75" t="s">
        <v>150</v>
      </c>
      <c r="I30" s="3" t="s">
        <v>70</v>
      </c>
      <c r="J30" s="8">
        <v>3</v>
      </c>
      <c r="K30" s="8">
        <v>0</v>
      </c>
      <c r="L30" s="8">
        <v>3</v>
      </c>
      <c r="M30" s="26">
        <v>4</v>
      </c>
    </row>
    <row r="31" spans="1:13" ht="16.5" thickBot="1" x14ac:dyDescent="0.3">
      <c r="A31" s="27"/>
      <c r="B31" s="11"/>
      <c r="C31" s="12"/>
      <c r="D31" s="12"/>
      <c r="E31" s="12"/>
      <c r="F31" s="13"/>
      <c r="G31" s="7"/>
      <c r="H31" s="27"/>
      <c r="I31" s="11"/>
      <c r="J31" s="12"/>
      <c r="K31" s="12"/>
      <c r="L31" s="12"/>
      <c r="M31" s="13"/>
    </row>
    <row r="32" spans="1:13" x14ac:dyDescent="0.25">
      <c r="A32" s="45"/>
      <c r="B32" s="47" t="s">
        <v>45</v>
      </c>
      <c r="C32" s="48">
        <f>SUM(C24:C31)</f>
        <v>20</v>
      </c>
      <c r="D32" s="48">
        <f t="shared" ref="D32:F32" si="1">SUM(D24:D31)</f>
        <v>0</v>
      </c>
      <c r="E32" s="48">
        <f t="shared" si="1"/>
        <v>20</v>
      </c>
      <c r="F32" s="48">
        <f t="shared" si="1"/>
        <v>30</v>
      </c>
      <c r="G32" s="7"/>
      <c r="H32" s="51"/>
      <c r="I32" s="68" t="s">
        <v>45</v>
      </c>
      <c r="J32" s="14">
        <f>SUM(J24:J31)</f>
        <v>20</v>
      </c>
      <c r="K32" s="14">
        <f t="shared" ref="K32:M32" si="2">SUM(K24:K31)</f>
        <v>0</v>
      </c>
      <c r="L32" s="14">
        <f t="shared" si="2"/>
        <v>20</v>
      </c>
      <c r="M32" s="14">
        <f t="shared" si="2"/>
        <v>30</v>
      </c>
    </row>
    <row r="33" spans="1:13" ht="16.5" thickBot="1" x14ac:dyDescent="0.3">
      <c r="A33" s="46"/>
      <c r="B33" s="50" t="s">
        <v>46</v>
      </c>
      <c r="C33" s="43">
        <f>J19+C32</f>
        <v>67</v>
      </c>
      <c r="D33" s="43">
        <f>K19+D32</f>
        <v>4</v>
      </c>
      <c r="E33" s="43">
        <f>L19+E32</f>
        <v>69</v>
      </c>
      <c r="F33" s="44">
        <f>M19+F32</f>
        <v>90</v>
      </c>
      <c r="G33" s="7"/>
      <c r="H33" s="37"/>
      <c r="I33" s="20" t="s">
        <v>46</v>
      </c>
      <c r="J33" s="21">
        <f>J32+C33</f>
        <v>87</v>
      </c>
      <c r="K33" s="21">
        <f>K32+D33</f>
        <v>4</v>
      </c>
      <c r="L33" s="21">
        <f>L32+E33</f>
        <v>89</v>
      </c>
      <c r="M33" s="29">
        <f>F33+M32</f>
        <v>120</v>
      </c>
    </row>
    <row r="34" spans="1:13" ht="16.5" thickBot="1" x14ac:dyDescent="0.3">
      <c r="A34" s="32"/>
      <c r="B34" s="22"/>
      <c r="C34" s="6"/>
      <c r="D34" s="6"/>
      <c r="E34" s="6"/>
      <c r="F34" s="6"/>
      <c r="G34" s="7"/>
      <c r="H34" s="6"/>
      <c r="I34" s="22"/>
      <c r="J34" s="6"/>
      <c r="K34" s="6"/>
      <c r="L34" s="6"/>
      <c r="M34" s="36"/>
    </row>
    <row r="35" spans="1:13" ht="16.5" thickBot="1" x14ac:dyDescent="0.3">
      <c r="A35" s="85" t="s">
        <v>75</v>
      </c>
      <c r="B35" s="86"/>
      <c r="C35" s="86"/>
      <c r="D35" s="86"/>
      <c r="E35" s="86"/>
      <c r="F35" s="86"/>
      <c r="G35" s="86"/>
      <c r="H35" s="86"/>
      <c r="I35" s="86"/>
      <c r="J35" s="86"/>
      <c r="K35" s="86"/>
      <c r="L35" s="86"/>
      <c r="M35" s="87"/>
    </row>
    <row r="36" spans="1:13" ht="16.5" thickBot="1" x14ac:dyDescent="0.3">
      <c r="A36" s="33"/>
      <c r="B36" s="6" t="s">
        <v>76</v>
      </c>
      <c r="C36" s="6"/>
      <c r="D36" s="6"/>
      <c r="E36" s="6"/>
      <c r="F36" s="6"/>
      <c r="G36" s="5"/>
      <c r="H36" s="5"/>
      <c r="I36" s="6" t="s">
        <v>77</v>
      </c>
      <c r="J36" s="5"/>
      <c r="K36" s="5"/>
      <c r="L36" s="5"/>
      <c r="M36" s="34"/>
    </row>
    <row r="37" spans="1:13" x14ac:dyDescent="0.25">
      <c r="A37" s="2" t="s">
        <v>7</v>
      </c>
      <c r="B37" s="23" t="s">
        <v>8</v>
      </c>
      <c r="C37" s="24" t="s">
        <v>9</v>
      </c>
      <c r="D37" s="24" t="s">
        <v>10</v>
      </c>
      <c r="E37" s="24" t="s">
        <v>11</v>
      </c>
      <c r="F37" s="25" t="s">
        <v>12</v>
      </c>
      <c r="G37" s="7"/>
      <c r="H37" s="2" t="s">
        <v>7</v>
      </c>
      <c r="I37" s="23" t="s">
        <v>8</v>
      </c>
      <c r="J37" s="24" t="s">
        <v>9</v>
      </c>
      <c r="K37" s="24" t="s">
        <v>10</v>
      </c>
      <c r="L37" s="24" t="s">
        <v>11</v>
      </c>
      <c r="M37" s="25" t="s">
        <v>12</v>
      </c>
    </row>
    <row r="38" spans="1:13" x14ac:dyDescent="0.25">
      <c r="A38" s="75" t="s">
        <v>78</v>
      </c>
      <c r="B38" s="15" t="s">
        <v>79</v>
      </c>
      <c r="C38" s="30">
        <v>3</v>
      </c>
      <c r="D38" s="30">
        <v>0</v>
      </c>
      <c r="E38" s="30">
        <v>3</v>
      </c>
      <c r="F38" s="9">
        <v>5</v>
      </c>
      <c r="G38" s="7"/>
      <c r="H38" s="75" t="s">
        <v>80</v>
      </c>
      <c r="I38" s="15" t="s">
        <v>81</v>
      </c>
      <c r="J38" s="30">
        <v>3</v>
      </c>
      <c r="K38" s="30">
        <v>0</v>
      </c>
      <c r="L38" s="30">
        <v>3</v>
      </c>
      <c r="M38" s="9">
        <v>5</v>
      </c>
    </row>
    <row r="39" spans="1:13" x14ac:dyDescent="0.25">
      <c r="A39" s="75" t="s">
        <v>86</v>
      </c>
      <c r="B39" s="15" t="s">
        <v>87</v>
      </c>
      <c r="C39" s="30">
        <v>3</v>
      </c>
      <c r="D39" s="30">
        <v>0</v>
      </c>
      <c r="E39" s="30">
        <v>3</v>
      </c>
      <c r="F39" s="26">
        <v>5</v>
      </c>
      <c r="G39" s="7"/>
      <c r="H39" s="75" t="s">
        <v>88</v>
      </c>
      <c r="I39" s="3" t="s">
        <v>89</v>
      </c>
      <c r="J39" s="30">
        <v>3</v>
      </c>
      <c r="K39" s="30">
        <v>0</v>
      </c>
      <c r="L39" s="30">
        <v>3</v>
      </c>
      <c r="M39" s="54">
        <v>5</v>
      </c>
    </row>
    <row r="40" spans="1:13" x14ac:dyDescent="0.25">
      <c r="A40" s="75" t="s">
        <v>82</v>
      </c>
      <c r="B40" s="15" t="s">
        <v>83</v>
      </c>
      <c r="C40" s="30">
        <v>3</v>
      </c>
      <c r="D40" s="30">
        <v>0</v>
      </c>
      <c r="E40" s="30">
        <v>3</v>
      </c>
      <c r="F40" s="9">
        <v>5</v>
      </c>
      <c r="G40" s="7"/>
      <c r="H40" s="75" t="s">
        <v>84</v>
      </c>
      <c r="I40" s="15" t="s">
        <v>85</v>
      </c>
      <c r="J40" s="30">
        <v>3</v>
      </c>
      <c r="K40" s="30">
        <v>0</v>
      </c>
      <c r="L40" s="30">
        <v>3</v>
      </c>
      <c r="M40" s="9">
        <v>5</v>
      </c>
    </row>
    <row r="41" spans="1:13" x14ac:dyDescent="0.25">
      <c r="A41" s="75" t="s">
        <v>90</v>
      </c>
      <c r="B41" s="3" t="s">
        <v>91</v>
      </c>
      <c r="C41" s="30">
        <v>2</v>
      </c>
      <c r="D41" s="30">
        <v>0</v>
      </c>
      <c r="E41" s="30">
        <v>2</v>
      </c>
      <c r="F41" s="9">
        <v>2</v>
      </c>
      <c r="G41" s="7"/>
      <c r="H41" s="75" t="s">
        <v>92</v>
      </c>
      <c r="I41" s="10" t="s">
        <v>93</v>
      </c>
      <c r="J41" s="30">
        <v>2</v>
      </c>
      <c r="K41" s="30">
        <v>0</v>
      </c>
      <c r="L41" s="30">
        <v>2</v>
      </c>
      <c r="M41" s="9">
        <v>2</v>
      </c>
    </row>
    <row r="42" spans="1:13" x14ac:dyDescent="0.25">
      <c r="A42" s="75" t="s">
        <v>94</v>
      </c>
      <c r="B42" s="15" t="s">
        <v>95</v>
      </c>
      <c r="C42" s="30">
        <v>3</v>
      </c>
      <c r="D42" s="30">
        <v>0</v>
      </c>
      <c r="E42" s="30">
        <v>3</v>
      </c>
      <c r="F42" s="9">
        <v>3</v>
      </c>
      <c r="G42" s="7"/>
      <c r="H42" s="75" t="s">
        <v>96</v>
      </c>
      <c r="I42" s="15" t="s">
        <v>97</v>
      </c>
      <c r="J42" s="30">
        <v>3</v>
      </c>
      <c r="K42" s="30">
        <v>0</v>
      </c>
      <c r="L42" s="30">
        <v>3</v>
      </c>
      <c r="M42" s="9">
        <v>5</v>
      </c>
    </row>
    <row r="43" spans="1:13" x14ac:dyDescent="0.25">
      <c r="A43" s="75" t="s">
        <v>145</v>
      </c>
      <c r="B43" s="15" t="s">
        <v>98</v>
      </c>
      <c r="C43" s="8">
        <v>0</v>
      </c>
      <c r="D43" s="8">
        <v>0</v>
      </c>
      <c r="E43" s="8">
        <v>0</v>
      </c>
      <c r="F43" s="26">
        <v>2</v>
      </c>
      <c r="G43" s="7"/>
      <c r="H43" s="75" t="s">
        <v>99</v>
      </c>
      <c r="I43" s="15" t="s">
        <v>100</v>
      </c>
      <c r="J43" s="30">
        <v>3</v>
      </c>
      <c r="K43" s="30">
        <v>0</v>
      </c>
      <c r="L43" s="30">
        <v>3</v>
      </c>
      <c r="M43" s="26">
        <v>4</v>
      </c>
    </row>
    <row r="44" spans="1:13" x14ac:dyDescent="0.25">
      <c r="A44" s="75" t="s">
        <v>101</v>
      </c>
      <c r="B44" s="15" t="s">
        <v>102</v>
      </c>
      <c r="C44" s="30">
        <v>3</v>
      </c>
      <c r="D44" s="30">
        <v>0</v>
      </c>
      <c r="E44" s="30">
        <v>3</v>
      </c>
      <c r="F44" s="26">
        <v>4</v>
      </c>
      <c r="G44" s="7"/>
      <c r="H44" s="75" t="s">
        <v>103</v>
      </c>
      <c r="I44" s="15" t="s">
        <v>104</v>
      </c>
      <c r="J44" s="30">
        <v>3</v>
      </c>
      <c r="K44" s="30">
        <v>0</v>
      </c>
      <c r="L44" s="30">
        <v>3</v>
      </c>
      <c r="M44" s="26">
        <v>4</v>
      </c>
    </row>
    <row r="45" spans="1:13" ht="16.5" thickBot="1" x14ac:dyDescent="0.3">
      <c r="A45" s="75" t="s">
        <v>105</v>
      </c>
      <c r="B45" s="55" t="s">
        <v>106</v>
      </c>
      <c r="C45" s="56">
        <v>3</v>
      </c>
      <c r="D45" s="56">
        <v>0</v>
      </c>
      <c r="E45" s="56">
        <v>3</v>
      </c>
      <c r="F45" s="13">
        <v>4</v>
      </c>
      <c r="G45" s="7"/>
      <c r="H45" s="39"/>
      <c r="I45" s="59"/>
      <c r="J45" s="60"/>
      <c r="K45" s="60"/>
      <c r="L45" s="60"/>
      <c r="M45" s="61"/>
    </row>
    <row r="46" spans="1:13" x14ac:dyDescent="0.25">
      <c r="A46" s="45"/>
      <c r="B46" s="47" t="s">
        <v>45</v>
      </c>
      <c r="C46" s="57">
        <v>20</v>
      </c>
      <c r="D46" s="57">
        <f>SUM(D37:D43)</f>
        <v>0</v>
      </c>
      <c r="E46" s="57">
        <v>20</v>
      </c>
      <c r="F46" s="58">
        <v>30</v>
      </c>
      <c r="G46" s="7"/>
      <c r="H46" s="51"/>
      <c r="I46" s="69" t="s">
        <v>45</v>
      </c>
      <c r="J46" s="70">
        <f>SUM(J37:J45)</f>
        <v>20</v>
      </c>
      <c r="K46" s="70">
        <f>SUM(K37:K45)</f>
        <v>0</v>
      </c>
      <c r="L46" s="70">
        <f>SUM(L37:L45)</f>
        <v>20</v>
      </c>
      <c r="M46" s="71">
        <f>SUM(M37:M45)</f>
        <v>30</v>
      </c>
    </row>
    <row r="47" spans="1:13" ht="16.5" thickBot="1" x14ac:dyDescent="0.3">
      <c r="A47" s="46"/>
      <c r="B47" s="50" t="s">
        <v>46</v>
      </c>
      <c r="C47" s="43">
        <f>J33+C46</f>
        <v>107</v>
      </c>
      <c r="D47" s="43">
        <f>K33+D46</f>
        <v>4</v>
      </c>
      <c r="E47" s="43">
        <f>E46+L33</f>
        <v>109</v>
      </c>
      <c r="F47" s="44">
        <f>M33+F46</f>
        <v>150</v>
      </c>
      <c r="G47" s="7"/>
      <c r="H47" s="37"/>
      <c r="I47" s="20" t="s">
        <v>46</v>
      </c>
      <c r="J47" s="21">
        <f>J46+C47</f>
        <v>127</v>
      </c>
      <c r="K47" s="21">
        <f>K46+D47</f>
        <v>4</v>
      </c>
      <c r="L47" s="21">
        <f>L46+E47</f>
        <v>129</v>
      </c>
      <c r="M47" s="29">
        <f>M46+F47</f>
        <v>180</v>
      </c>
    </row>
    <row r="48" spans="1:13" ht="16.5" thickBot="1" x14ac:dyDescent="0.3">
      <c r="A48" s="32"/>
      <c r="B48" s="22"/>
      <c r="C48" s="6"/>
      <c r="D48" s="6"/>
      <c r="E48" s="6"/>
      <c r="F48" s="6"/>
      <c r="G48" s="7"/>
      <c r="H48" s="6"/>
      <c r="I48" s="22"/>
      <c r="J48" s="6"/>
      <c r="K48" s="6"/>
      <c r="L48" s="6"/>
      <c r="M48" s="36"/>
    </row>
    <row r="49" spans="1:13" ht="16.5" thickBot="1" x14ac:dyDescent="0.3">
      <c r="A49" s="85" t="s">
        <v>107</v>
      </c>
      <c r="B49" s="86"/>
      <c r="C49" s="86"/>
      <c r="D49" s="86"/>
      <c r="E49" s="86"/>
      <c r="F49" s="86"/>
      <c r="G49" s="86"/>
      <c r="H49" s="86"/>
      <c r="I49" s="86"/>
      <c r="J49" s="86"/>
      <c r="K49" s="86"/>
      <c r="L49" s="86"/>
      <c r="M49" s="87"/>
    </row>
    <row r="50" spans="1:13" ht="16.5" thickBot="1" x14ac:dyDescent="0.3">
      <c r="A50" s="33"/>
      <c r="B50" s="6" t="s">
        <v>108</v>
      </c>
      <c r="C50" s="6"/>
      <c r="D50" s="6"/>
      <c r="E50" s="6"/>
      <c r="F50" s="6"/>
      <c r="G50" s="5"/>
      <c r="H50" s="5"/>
      <c r="I50" s="6" t="s">
        <v>109</v>
      </c>
      <c r="J50" s="5"/>
      <c r="K50" s="5"/>
      <c r="L50" s="5"/>
      <c r="M50" s="34"/>
    </row>
    <row r="51" spans="1:13" x14ac:dyDescent="0.25">
      <c r="A51" s="2" t="s">
        <v>7</v>
      </c>
      <c r="B51" s="23" t="s">
        <v>8</v>
      </c>
      <c r="C51" s="24" t="s">
        <v>9</v>
      </c>
      <c r="D51" s="24" t="s">
        <v>10</v>
      </c>
      <c r="E51" s="24" t="s">
        <v>11</v>
      </c>
      <c r="F51" s="25" t="s">
        <v>12</v>
      </c>
      <c r="G51" s="7"/>
      <c r="H51" s="2" t="s">
        <v>7</v>
      </c>
      <c r="I51" s="23" t="s">
        <v>8</v>
      </c>
      <c r="J51" s="24" t="s">
        <v>9</v>
      </c>
      <c r="K51" s="24" t="s">
        <v>10</v>
      </c>
      <c r="L51" s="24" t="s">
        <v>11</v>
      </c>
      <c r="M51" s="25" t="s">
        <v>12</v>
      </c>
    </row>
    <row r="52" spans="1:13" x14ac:dyDescent="0.25">
      <c r="A52" s="75" t="s">
        <v>110</v>
      </c>
      <c r="B52" s="15" t="s">
        <v>111</v>
      </c>
      <c r="C52" s="30">
        <v>3</v>
      </c>
      <c r="D52" s="30">
        <v>0</v>
      </c>
      <c r="E52" s="30">
        <v>3</v>
      </c>
      <c r="F52" s="26">
        <v>6</v>
      </c>
      <c r="G52" s="7"/>
      <c r="H52" s="75" t="s">
        <v>116</v>
      </c>
      <c r="I52" s="15" t="s">
        <v>117</v>
      </c>
      <c r="J52" s="30">
        <v>3</v>
      </c>
      <c r="K52" s="30">
        <v>0</v>
      </c>
      <c r="L52" s="30">
        <v>3</v>
      </c>
      <c r="M52" s="26">
        <v>5</v>
      </c>
    </row>
    <row r="53" spans="1:13" x14ac:dyDescent="0.25">
      <c r="A53" s="75" t="s">
        <v>114</v>
      </c>
      <c r="B53" s="15" t="s">
        <v>115</v>
      </c>
      <c r="C53" s="30">
        <v>3</v>
      </c>
      <c r="D53" s="30">
        <v>0</v>
      </c>
      <c r="E53" s="30">
        <v>3</v>
      </c>
      <c r="F53" s="26">
        <v>5</v>
      </c>
      <c r="G53" s="7"/>
      <c r="H53" s="75" t="s">
        <v>120</v>
      </c>
      <c r="I53" s="15" t="s">
        <v>121</v>
      </c>
      <c r="J53" s="30">
        <v>3</v>
      </c>
      <c r="K53" s="30">
        <v>0</v>
      </c>
      <c r="L53" s="30">
        <v>3</v>
      </c>
      <c r="M53" s="26">
        <v>5</v>
      </c>
    </row>
    <row r="54" spans="1:13" x14ac:dyDescent="0.25">
      <c r="A54" s="75" t="s">
        <v>118</v>
      </c>
      <c r="B54" s="15" t="s">
        <v>119</v>
      </c>
      <c r="C54" s="30">
        <v>2</v>
      </c>
      <c r="D54" s="30">
        <v>2</v>
      </c>
      <c r="E54" s="30">
        <v>3</v>
      </c>
      <c r="F54" s="26">
        <v>5</v>
      </c>
      <c r="G54" s="7"/>
      <c r="H54" s="75" t="s">
        <v>123</v>
      </c>
      <c r="I54" s="3" t="s">
        <v>124</v>
      </c>
      <c r="J54" s="30">
        <v>2</v>
      </c>
      <c r="K54" s="30">
        <v>0</v>
      </c>
      <c r="L54" s="30">
        <v>2</v>
      </c>
      <c r="M54" s="26">
        <v>2</v>
      </c>
    </row>
    <row r="55" spans="1:13" x14ac:dyDescent="0.25">
      <c r="A55" s="75" t="s">
        <v>122</v>
      </c>
      <c r="B55" s="3" t="s">
        <v>153</v>
      </c>
      <c r="C55" s="30">
        <v>2</v>
      </c>
      <c r="D55" s="30">
        <v>0</v>
      </c>
      <c r="E55" s="30">
        <v>2</v>
      </c>
      <c r="F55" s="26">
        <v>2</v>
      </c>
      <c r="G55" s="7"/>
      <c r="H55" s="75" t="s">
        <v>112</v>
      </c>
      <c r="I55" s="15" t="s">
        <v>113</v>
      </c>
      <c r="J55" s="30">
        <v>3</v>
      </c>
      <c r="K55" s="30">
        <v>0</v>
      </c>
      <c r="L55" s="30">
        <v>3</v>
      </c>
      <c r="M55" s="26">
        <v>6</v>
      </c>
    </row>
    <row r="56" spans="1:13" x14ac:dyDescent="0.25">
      <c r="A56" s="75" t="s">
        <v>125</v>
      </c>
      <c r="B56" s="15" t="s">
        <v>126</v>
      </c>
      <c r="C56" s="30">
        <v>3</v>
      </c>
      <c r="D56" s="30">
        <v>0</v>
      </c>
      <c r="E56" s="30">
        <v>3</v>
      </c>
      <c r="F56" s="26">
        <v>4</v>
      </c>
      <c r="G56" s="7"/>
      <c r="H56" s="75" t="s">
        <v>127</v>
      </c>
      <c r="I56" s="15" t="s">
        <v>128</v>
      </c>
      <c r="J56" s="30">
        <v>3</v>
      </c>
      <c r="K56" s="30">
        <v>0</v>
      </c>
      <c r="L56" s="30">
        <v>3</v>
      </c>
      <c r="M56" s="26">
        <v>4</v>
      </c>
    </row>
    <row r="57" spans="1:13" x14ac:dyDescent="0.25">
      <c r="A57" s="75" t="s">
        <v>129</v>
      </c>
      <c r="B57" s="15" t="s">
        <v>130</v>
      </c>
      <c r="C57" s="30">
        <v>3</v>
      </c>
      <c r="D57" s="30">
        <v>0</v>
      </c>
      <c r="E57" s="30">
        <v>3</v>
      </c>
      <c r="F57" s="26">
        <v>4</v>
      </c>
      <c r="G57" s="7"/>
      <c r="H57" s="75" t="s">
        <v>131</v>
      </c>
      <c r="I57" s="15" t="s">
        <v>132</v>
      </c>
      <c r="J57" s="30">
        <v>3</v>
      </c>
      <c r="K57" s="30">
        <v>0</v>
      </c>
      <c r="L57" s="30">
        <v>3</v>
      </c>
      <c r="M57" s="26">
        <v>4</v>
      </c>
    </row>
    <row r="58" spans="1:13" ht="16.5" thickBot="1" x14ac:dyDescent="0.3">
      <c r="A58" s="75" t="s">
        <v>133</v>
      </c>
      <c r="B58" s="55" t="s">
        <v>134</v>
      </c>
      <c r="C58" s="56">
        <v>3</v>
      </c>
      <c r="D58" s="56">
        <v>0</v>
      </c>
      <c r="E58" s="56">
        <v>3</v>
      </c>
      <c r="F58" s="13">
        <v>4</v>
      </c>
      <c r="G58" s="7"/>
      <c r="H58" s="75" t="s">
        <v>135</v>
      </c>
      <c r="I58" s="55" t="s">
        <v>136</v>
      </c>
      <c r="J58" s="56">
        <v>3</v>
      </c>
      <c r="K58" s="56">
        <v>0</v>
      </c>
      <c r="L58" s="56">
        <v>3</v>
      </c>
      <c r="M58" s="13">
        <v>4</v>
      </c>
    </row>
    <row r="59" spans="1:13" x14ac:dyDescent="0.25">
      <c r="A59" s="45"/>
      <c r="B59" s="47" t="s">
        <v>45</v>
      </c>
      <c r="C59" s="57">
        <f>SUM(C50:C58)</f>
        <v>19</v>
      </c>
      <c r="D59" s="57">
        <f>SUM(D50:D58)</f>
        <v>2</v>
      </c>
      <c r="E59" s="57">
        <f>SUM(E50:E58)</f>
        <v>20</v>
      </c>
      <c r="F59" s="58">
        <f>SUM(F50:F58)</f>
        <v>30</v>
      </c>
      <c r="G59" s="7"/>
      <c r="H59" s="51"/>
      <c r="I59" s="47" t="s">
        <v>45</v>
      </c>
      <c r="J59" s="57">
        <f>SUM(J50:J58)</f>
        <v>20</v>
      </c>
      <c r="K59" s="57">
        <f>SUM(K50:K58)</f>
        <v>0</v>
      </c>
      <c r="L59" s="57">
        <f>SUM(L50:L58)</f>
        <v>20</v>
      </c>
      <c r="M59" s="58">
        <f>SUM(M50:M58)</f>
        <v>30</v>
      </c>
    </row>
    <row r="60" spans="1:13" ht="16.5" thickBot="1" x14ac:dyDescent="0.3">
      <c r="A60" s="46"/>
      <c r="B60" s="50" t="s">
        <v>46</v>
      </c>
      <c r="C60" s="43">
        <f>J47+C59</f>
        <v>146</v>
      </c>
      <c r="D60" s="43">
        <f>K47+D59</f>
        <v>6</v>
      </c>
      <c r="E60" s="43">
        <f>L47+E59</f>
        <v>149</v>
      </c>
      <c r="F60" s="44">
        <f>M47+F59</f>
        <v>210</v>
      </c>
      <c r="G60" s="7"/>
      <c r="H60" s="37"/>
      <c r="I60" s="50" t="s">
        <v>46</v>
      </c>
      <c r="J60" s="43">
        <f>J59+C60</f>
        <v>166</v>
      </c>
      <c r="K60" s="43">
        <f>K59+D60</f>
        <v>6</v>
      </c>
      <c r="L60" s="43">
        <f>L59+E60</f>
        <v>169</v>
      </c>
      <c r="M60" s="44">
        <f>M59+F60</f>
        <v>240</v>
      </c>
    </row>
    <row r="61" spans="1:13" ht="16.5" thickBot="1" x14ac:dyDescent="0.3"/>
    <row r="62" spans="1:13" x14ac:dyDescent="0.25">
      <c r="A62" s="62" t="s">
        <v>138</v>
      </c>
      <c r="B62" s="63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</row>
    <row r="63" spans="1:13" x14ac:dyDescent="0.25">
      <c r="A63" s="64" t="s">
        <v>12</v>
      </c>
      <c r="B63" s="65" t="s">
        <v>157</v>
      </c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</row>
    <row r="64" spans="1:13" x14ac:dyDescent="0.25">
      <c r="A64" s="64" t="s">
        <v>139</v>
      </c>
      <c r="B64" s="65" t="s">
        <v>158</v>
      </c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</row>
    <row r="65" spans="1:13" x14ac:dyDescent="0.25">
      <c r="A65" s="64" t="s">
        <v>140</v>
      </c>
      <c r="B65" s="65" t="s">
        <v>151</v>
      </c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</row>
    <row r="66" spans="1:13" x14ac:dyDescent="0.25">
      <c r="A66" s="64" t="s">
        <v>141</v>
      </c>
      <c r="B66" s="65" t="s">
        <v>152</v>
      </c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</row>
    <row r="67" spans="1:13" x14ac:dyDescent="0.25">
      <c r="A67" s="64" t="s">
        <v>9</v>
      </c>
      <c r="B67" s="65" t="s">
        <v>162</v>
      </c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</row>
    <row r="68" spans="1:13" x14ac:dyDescent="0.25">
      <c r="A68" s="64" t="s">
        <v>10</v>
      </c>
      <c r="B68" s="65" t="s">
        <v>163</v>
      </c>
      <c r="C68" s="4"/>
      <c r="D68" s="4"/>
      <c r="E68" s="4"/>
      <c r="F68" s="4"/>
      <c r="G68" s="4"/>
      <c r="H68" s="16"/>
      <c r="I68" s="16"/>
      <c r="J68" s="16"/>
      <c r="K68" s="16"/>
      <c r="L68" s="16"/>
      <c r="M68" s="16"/>
    </row>
    <row r="69" spans="1:13" x14ac:dyDescent="0.25">
      <c r="A69" s="64" t="s">
        <v>142</v>
      </c>
      <c r="B69" s="65" t="s">
        <v>155</v>
      </c>
      <c r="C69" s="4"/>
      <c r="D69" s="4"/>
      <c r="E69" s="4"/>
      <c r="F69" s="4"/>
      <c r="G69" s="4"/>
      <c r="H69" s="16"/>
      <c r="I69" s="16"/>
      <c r="J69" s="16"/>
      <c r="K69" s="16"/>
      <c r="L69" s="16"/>
      <c r="M69" s="16"/>
    </row>
    <row r="70" spans="1:13" x14ac:dyDescent="0.25">
      <c r="A70" s="64" t="s">
        <v>143</v>
      </c>
      <c r="B70" s="65" t="s">
        <v>156</v>
      </c>
      <c r="C70" s="4"/>
      <c r="D70" s="4"/>
      <c r="E70" s="4"/>
      <c r="F70" s="4"/>
      <c r="G70" s="4"/>
      <c r="H70" s="16"/>
      <c r="I70" s="16"/>
      <c r="J70" s="16"/>
      <c r="K70" s="16"/>
      <c r="L70" s="16"/>
      <c r="M70" s="16"/>
    </row>
    <row r="71" spans="1:13" ht="16.5" thickBot="1" x14ac:dyDescent="0.3">
      <c r="A71" s="66" t="s">
        <v>146</v>
      </c>
      <c r="B71" s="67" t="s">
        <v>159</v>
      </c>
    </row>
    <row r="72" spans="1:13" ht="16.5" thickBot="1" x14ac:dyDescent="0.3"/>
    <row r="73" spans="1:13" ht="16.5" thickBot="1" x14ac:dyDescent="0.3">
      <c r="A73" s="78" t="s">
        <v>137</v>
      </c>
      <c r="B73" s="79" t="s">
        <v>154</v>
      </c>
      <c r="C73" s="80"/>
      <c r="D73" s="80"/>
      <c r="E73" s="80"/>
      <c r="F73" s="80"/>
      <c r="G73" s="81"/>
      <c r="H73" s="82"/>
      <c r="I73" s="82"/>
      <c r="J73" s="80"/>
      <c r="K73" s="80"/>
      <c r="L73" s="80"/>
      <c r="M73" s="83"/>
    </row>
  </sheetData>
  <sortState ref="H51:M57">
    <sortCondition ref="H51:H57"/>
  </sortState>
  <mergeCells count="11">
    <mergeCell ref="A35:M35"/>
    <mergeCell ref="A49:M49"/>
    <mergeCell ref="A1:M1"/>
    <mergeCell ref="A2:M2"/>
    <mergeCell ref="A3:M3"/>
    <mergeCell ref="A4:M4"/>
    <mergeCell ref="A5:F5"/>
    <mergeCell ref="H5:M5"/>
    <mergeCell ref="A6:M6"/>
    <mergeCell ref="H17:M17"/>
    <mergeCell ref="A21:M21"/>
  </mergeCells>
  <pageMargins left="0.75" right="0.75" top="1" bottom="1" header="0.5" footer="0.5"/>
  <pageSetup paperSize="9" scale="60" fitToWidth="0" orientation="portrait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serap bedir</dc:creator>
  <cp:lastModifiedBy>yılmaz</cp:lastModifiedBy>
  <cp:lastPrinted>2018-06-08T11:55:55Z</cp:lastPrinted>
  <dcterms:created xsi:type="dcterms:W3CDTF">2016-08-10T10:50:46Z</dcterms:created>
  <dcterms:modified xsi:type="dcterms:W3CDTF">2018-06-08T13:19:00Z</dcterms:modified>
</cp:coreProperties>
</file>